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<sst xmlns="http://schemas.openxmlformats.org/spreadsheetml/2006/main" count="148" uniqueCount="101">
  <si>
    <t>Fleischer Kata</t>
  </si>
  <si>
    <t>Ludvig Ágnes</t>
  </si>
  <si>
    <t>Schell Antal</t>
  </si>
  <si>
    <t>Farsang Viktória</t>
  </si>
  <si>
    <t>Györgyi Ábel</t>
  </si>
  <si>
    <t>Fábics Ferenc</t>
  </si>
  <si>
    <t xml:space="preserve">Buncsik János </t>
  </si>
  <si>
    <t>Máthé Fanni</t>
  </si>
  <si>
    <t>Bérczes Zsiga</t>
  </si>
  <si>
    <t>Karsai Klára</t>
  </si>
  <si>
    <t>Skultéty Márton</t>
  </si>
  <si>
    <t>Almás Márta</t>
  </si>
  <si>
    <t>Vörös Domokos</t>
  </si>
  <si>
    <t>Schell Antalné</t>
  </si>
  <si>
    <t>Kecskés Bea</t>
  </si>
  <si>
    <t>Hajdú István</t>
  </si>
  <si>
    <t xml:space="preserve">Gombkötő Péter id. </t>
  </si>
  <si>
    <t>Valtinyi László</t>
  </si>
  <si>
    <t>Györgyi Csenge</t>
  </si>
  <si>
    <t>Mets Márton</t>
  </si>
  <si>
    <t>Szivák Ildikó</t>
  </si>
  <si>
    <t>Kisvölcsey Ákos</t>
  </si>
  <si>
    <t>Krasznai Orsolya</t>
  </si>
  <si>
    <t>Márkfy Anna</t>
  </si>
  <si>
    <t>Csizmazia Tamás</t>
  </si>
  <si>
    <t>Illés Vilmos</t>
  </si>
  <si>
    <t>Kaján László</t>
  </si>
  <si>
    <t>Kiss Zsolt</t>
  </si>
  <si>
    <t>Jenővári Gabriella</t>
  </si>
  <si>
    <t>Nagy Gergő</t>
  </si>
  <si>
    <t>Györgyi Péter</t>
  </si>
  <si>
    <t>Muszély György</t>
  </si>
  <si>
    <t>Tóth Péter</t>
  </si>
  <si>
    <t xml:space="preserve">Biró Aletta </t>
  </si>
  <si>
    <t>Biró Fruzsina</t>
  </si>
  <si>
    <t>Kővárí Péter</t>
  </si>
  <si>
    <t xml:space="preserve">Vida István </t>
  </si>
  <si>
    <t>Jankó Tamás</t>
  </si>
  <si>
    <t>Morandini Kristóf</t>
  </si>
  <si>
    <t>Nemoda Ferenc</t>
  </si>
  <si>
    <t>Fazekas Andrea</t>
  </si>
  <si>
    <t xml:space="preserve">Nagy Zsolt </t>
  </si>
  <si>
    <t>Szancsik Endre</t>
  </si>
  <si>
    <t>Szabó István</t>
  </si>
  <si>
    <t xml:space="preserve">Zentai László </t>
  </si>
  <si>
    <t>Biró Áron</t>
  </si>
  <si>
    <t>Tolnai Márton</t>
  </si>
  <si>
    <t>Nagy Ádám</t>
  </si>
  <si>
    <t>Oszlovics Ádám</t>
  </si>
  <si>
    <t>Füzy Anna</t>
  </si>
  <si>
    <t>Forrai Miklós</t>
  </si>
  <si>
    <t>Miháczi Zoltán</t>
  </si>
  <si>
    <t>Bacsó Piroska</t>
  </si>
  <si>
    <t>Morandini Viktor</t>
  </si>
  <si>
    <t>Gyalog Zoltán</t>
  </si>
  <si>
    <t>Zsebeházy István</t>
  </si>
  <si>
    <t>Vankó Péter</t>
  </si>
  <si>
    <t xml:space="preserve">Szőke Norbert </t>
  </si>
  <si>
    <t>Less Áron</t>
  </si>
  <si>
    <t>Forrai Gábor</t>
  </si>
  <si>
    <t>Lohász Márton</t>
  </si>
  <si>
    <t>Gyimesi Zoltán</t>
  </si>
  <si>
    <t>Pálvölgyi Zoltán</t>
  </si>
  <si>
    <t>acd</t>
  </si>
  <si>
    <t>?</t>
  </si>
  <si>
    <t>Faragó Ferdinánd</t>
  </si>
  <si>
    <t>Balázs Bulcsu</t>
  </si>
  <si>
    <t>Balázs Boldizsár</t>
  </si>
  <si>
    <t>Hadnagy Árpád</t>
  </si>
  <si>
    <t xml:space="preserve">Miháczi Ádám </t>
  </si>
  <si>
    <t>Pfeffer Zsuzsa</t>
  </si>
  <si>
    <t>Völgyi Zsuzsa</t>
  </si>
  <si>
    <t>Kovács Béla</t>
  </si>
  <si>
    <t>Orosz Katalin</t>
  </si>
  <si>
    <t>Forrás Zsófi</t>
  </si>
  <si>
    <t>Fábián Ibolya</t>
  </si>
  <si>
    <t>Nemoda Katalin és Bence</t>
  </si>
  <si>
    <t>Papanek Ernő</t>
  </si>
  <si>
    <t>A</t>
  </si>
  <si>
    <t>D</t>
  </si>
  <si>
    <t>C</t>
  </si>
  <si>
    <t>abcd</t>
  </si>
  <si>
    <t>Tibay Ilona</t>
  </si>
  <si>
    <t>Doser Márk</t>
  </si>
  <si>
    <t>Győry Marcel</t>
  </si>
  <si>
    <t>Mohácsi József</t>
  </si>
  <si>
    <t>Ács Gábor</t>
  </si>
  <si>
    <t>név</t>
  </si>
  <si>
    <t>hely</t>
  </si>
  <si>
    <t>idő</t>
  </si>
  <si>
    <t>hiba</t>
  </si>
  <si>
    <t>B</t>
  </si>
  <si>
    <t>1 és 2</t>
  </si>
  <si>
    <t>1abcd2</t>
  </si>
  <si>
    <t>H</t>
  </si>
  <si>
    <t>mA</t>
  </si>
  <si>
    <t>mB</t>
  </si>
  <si>
    <t>mC</t>
  </si>
  <si>
    <t>mD</t>
  </si>
  <si>
    <t>próba</t>
  </si>
  <si>
    <t>százas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</si>
</sst>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B2d\-mmm"/>
    <numFmt numFmtId="173" formatCode="B2mmm\-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57"/>
  <sheetViews>
    <sheetView tabSelected="1" zoomScale="130" zoomScaleNormal="130" workbookViewId="0" topLeftCell="A1">
      <pane xSplit="1" ySplit="2" topLeftCell="Y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F12" sqref="AF12"/>
    </sheetView>
  </sheetViews>
  <sheetFormatPr defaultColWidth="9.140625" defaultRowHeight="12.75"/>
  <cols>
    <col min="1" max="1" width="22.421875" style="1" bestFit="1" customWidth="1"/>
    <col min="2" max="2" width="3.140625" style="1" customWidth="1"/>
    <col min="3" max="3" width="3.00390625" style="9" customWidth="1"/>
    <col min="4" max="4" width="4.7109375" style="5" customWidth="1"/>
    <col min="5" max="5" width="1.8515625" style="0" customWidth="1"/>
    <col min="6" max="6" width="3.28125" style="1" customWidth="1"/>
    <col min="7" max="7" width="2.421875" style="1" customWidth="1"/>
    <col min="8" max="8" width="4.00390625" style="1" customWidth="1"/>
    <col min="9" max="9" width="1.8515625" style="1" customWidth="1"/>
    <col min="10" max="10" width="2.7109375" style="1" customWidth="1"/>
    <col min="11" max="11" width="1.8515625" style="1" customWidth="1"/>
    <col min="12" max="12" width="4.00390625" style="1" customWidth="1"/>
    <col min="13" max="13" width="1.8515625" style="1" customWidth="1"/>
    <col min="14" max="14" width="2.8515625" style="1" customWidth="1"/>
    <col min="15" max="15" width="1.8515625" style="1" customWidth="1"/>
    <col min="16" max="16" width="3.8515625" style="1" customWidth="1"/>
    <col min="17" max="17" width="1.8515625" style="1" customWidth="1"/>
    <col min="18" max="18" width="3.28125" style="1" customWidth="1"/>
    <col min="19" max="19" width="1.8515625" style="1" customWidth="1"/>
    <col min="20" max="20" width="3.8515625" style="1" customWidth="1"/>
    <col min="21" max="21" width="1.421875" style="1" customWidth="1"/>
    <col min="22" max="22" width="2.8515625" style="1" customWidth="1"/>
    <col min="23" max="23" width="4.00390625" style="1" customWidth="1"/>
    <col min="24" max="24" width="1.1484375" style="1" customWidth="1"/>
    <col min="25" max="26" width="4.00390625" style="1" customWidth="1"/>
    <col min="27" max="27" width="1.421875" style="1" customWidth="1"/>
    <col min="28" max="29" width="4.00390625" style="1" customWidth="1"/>
    <col min="30" max="30" width="1.57421875" style="1" customWidth="1"/>
    <col min="31" max="32" width="4.00390625" style="1" customWidth="1"/>
    <col min="33" max="33" width="1.8515625" style="1" customWidth="1"/>
    <col min="34" max="34" width="3.00390625" style="1" customWidth="1"/>
    <col min="35" max="35" width="1.8515625" style="1" customWidth="1"/>
    <col min="36" max="36" width="3.7109375" style="1" customWidth="1"/>
    <col min="37" max="37" width="1.8515625" style="1" customWidth="1"/>
    <col min="38" max="38" width="5.7109375" style="1" customWidth="1"/>
    <col min="39" max="39" width="2.57421875" style="1" customWidth="1"/>
    <col min="40" max="40" width="4.7109375" style="1" customWidth="1"/>
    <col min="41" max="41" width="2.140625" style="1" customWidth="1"/>
    <col min="42" max="42" width="5.00390625" style="1" customWidth="1"/>
    <col min="43" max="43" width="2.140625" style="1" customWidth="1"/>
    <col min="44" max="44" width="6.57421875" style="1" customWidth="1"/>
    <col min="45" max="45" width="1.8515625" style="1" customWidth="1"/>
    <col min="46" max="46" width="7.28125" style="1" customWidth="1"/>
    <col min="47" max="47" width="1.8515625" style="1" customWidth="1"/>
    <col min="48" max="48" width="6.421875" style="1" customWidth="1"/>
    <col min="49" max="16384" width="1.8515625" style="1" customWidth="1"/>
  </cols>
  <sheetData>
    <row r="1" spans="2:36" ht="12.75">
      <c r="B1" s="5">
        <v>1</v>
      </c>
      <c r="C1" s="5">
        <v>1</v>
      </c>
      <c r="D1" s="5">
        <v>1</v>
      </c>
      <c r="F1" s="1" t="s">
        <v>78</v>
      </c>
      <c r="G1" s="1" t="s">
        <v>78</v>
      </c>
      <c r="H1" s="1" t="s">
        <v>78</v>
      </c>
      <c r="J1" s="1" t="s">
        <v>91</v>
      </c>
      <c r="K1" s="1" t="s">
        <v>91</v>
      </c>
      <c r="L1" s="1" t="s">
        <v>91</v>
      </c>
      <c r="N1" s="1" t="s">
        <v>80</v>
      </c>
      <c r="O1" s="1" t="s">
        <v>80</v>
      </c>
      <c r="P1" s="1" t="s">
        <v>80</v>
      </c>
      <c r="R1" s="1" t="s">
        <v>79</v>
      </c>
      <c r="S1" s="1" t="s">
        <v>79</v>
      </c>
      <c r="T1" s="1" t="s">
        <v>79</v>
      </c>
      <c r="V1" s="1" t="s">
        <v>95</v>
      </c>
      <c r="W1" s="1" t="s">
        <v>95</v>
      </c>
      <c r="Y1" s="1" t="s">
        <v>96</v>
      </c>
      <c r="Z1" s="1" t="s">
        <v>96</v>
      </c>
      <c r="AB1" s="1" t="s">
        <v>97</v>
      </c>
      <c r="AC1" s="1" t="s">
        <v>97</v>
      </c>
      <c r="AE1" s="1" t="s">
        <v>98</v>
      </c>
      <c r="AF1" s="1" t="s">
        <v>98</v>
      </c>
      <c r="AH1" s="1">
        <v>2</v>
      </c>
      <c r="AI1" s="1">
        <v>2</v>
      </c>
      <c r="AJ1" s="1">
        <v>2</v>
      </c>
    </row>
    <row r="2" spans="1:49" ht="12.75">
      <c r="A2" s="1" t="s">
        <v>87</v>
      </c>
      <c r="B2" s="2" t="s">
        <v>88</v>
      </c>
      <c r="C2" s="9" t="s">
        <v>90</v>
      </c>
      <c r="D2" s="5" t="s">
        <v>89</v>
      </c>
      <c r="F2" s="2" t="s">
        <v>88</v>
      </c>
      <c r="G2" s="9" t="s">
        <v>90</v>
      </c>
      <c r="H2" s="5" t="s">
        <v>89</v>
      </c>
      <c r="I2"/>
      <c r="J2" s="2" t="s">
        <v>88</v>
      </c>
      <c r="K2" s="9" t="s">
        <v>90</v>
      </c>
      <c r="L2" s="5" t="s">
        <v>89</v>
      </c>
      <c r="M2"/>
      <c r="N2" s="2" t="s">
        <v>88</v>
      </c>
      <c r="O2" s="9" t="s">
        <v>90</v>
      </c>
      <c r="P2" s="5" t="s">
        <v>89</v>
      </c>
      <c r="Q2"/>
      <c r="R2" s="2" t="s">
        <v>88</v>
      </c>
      <c r="S2" s="9" t="s">
        <v>90</v>
      </c>
      <c r="T2" s="5" t="s">
        <v>89</v>
      </c>
      <c r="U2"/>
      <c r="V2" s="1" t="s">
        <v>90</v>
      </c>
      <c r="W2" s="2" t="s">
        <v>89</v>
      </c>
      <c r="Y2" s="1" t="s">
        <v>90</v>
      </c>
      <c r="Z2" s="2" t="s">
        <v>89</v>
      </c>
      <c r="AB2" s="1" t="s">
        <v>90</v>
      </c>
      <c r="AC2" s="2" t="s">
        <v>89</v>
      </c>
      <c r="AE2" s="1" t="s">
        <v>90</v>
      </c>
      <c r="AF2" s="2" t="s">
        <v>89</v>
      </c>
      <c r="AH2" s="2" t="s">
        <v>88</v>
      </c>
      <c r="AI2" s="9" t="s">
        <v>90</v>
      </c>
      <c r="AJ2" s="5" t="s">
        <v>89</v>
      </c>
      <c r="AL2" s="1" t="s">
        <v>92</v>
      </c>
      <c r="AM2" s="1" t="s">
        <v>94</v>
      </c>
      <c r="AN2" s="1" t="s">
        <v>63</v>
      </c>
      <c r="AO2" s="2" t="s">
        <v>94</v>
      </c>
      <c r="AP2" s="1" t="s">
        <v>81</v>
      </c>
      <c r="AQ2" s="2" t="s">
        <v>94</v>
      </c>
      <c r="AR2" s="2" t="s">
        <v>93</v>
      </c>
      <c r="AS2" s="2" t="s">
        <v>94</v>
      </c>
      <c r="AT2" s="2" t="s">
        <v>99</v>
      </c>
      <c r="AU2" s="2" t="s">
        <v>94</v>
      </c>
      <c r="AV2" s="2" t="s">
        <v>100</v>
      </c>
      <c r="AW2" s="2" t="s">
        <v>94</v>
      </c>
    </row>
    <row r="3" spans="1:49" ht="12.75">
      <c r="A3" s="1" t="s">
        <v>52</v>
      </c>
      <c r="C3" s="8"/>
      <c r="D3" s="4"/>
      <c r="F3" s="2">
        <v>27</v>
      </c>
      <c r="G3" s="8">
        <v>0</v>
      </c>
      <c r="H3" s="5">
        <v>353</v>
      </c>
      <c r="J3" s="2">
        <v>30</v>
      </c>
      <c r="K3" s="8">
        <v>0</v>
      </c>
      <c r="L3" s="5">
        <v>536</v>
      </c>
      <c r="N3" s="2">
        <v>34</v>
      </c>
      <c r="O3" s="8">
        <v>0</v>
      </c>
      <c r="P3" s="5">
        <v>446</v>
      </c>
      <c r="R3" s="2">
        <v>34</v>
      </c>
      <c r="S3" s="8">
        <v>0</v>
      </c>
      <c r="T3" s="5">
        <v>453</v>
      </c>
      <c r="V3">
        <v>1</v>
      </c>
      <c r="W3" s="1">
        <v>422</v>
      </c>
      <c r="X3" s="10"/>
      <c r="Y3">
        <v>3</v>
      </c>
      <c r="Z3" s="1">
        <v>438</v>
      </c>
      <c r="AB3">
        <v>1</v>
      </c>
      <c r="AC3" s="1">
        <v>834</v>
      </c>
      <c r="AE3">
        <v>2</v>
      </c>
      <c r="AF3" s="1">
        <v>316</v>
      </c>
      <c r="AH3" s="2"/>
      <c r="AI3" s="8"/>
      <c r="AJ3" s="4"/>
      <c r="AL3" s="5">
        <f aca="true" t="shared" si="0" ref="AL3:AL36">D3+AJ3</f>
        <v>0</v>
      </c>
      <c r="AM3" s="5">
        <f aca="true" t="shared" si="1" ref="AM3:AM34">C3+AI3</f>
        <v>0</v>
      </c>
      <c r="AN3" s="5">
        <f aca="true" t="shared" si="2" ref="AN3:AN34">H3+P3+T3</f>
        <v>1252</v>
      </c>
      <c r="AO3" s="5">
        <f aca="true" t="shared" si="3" ref="AO3:AO34">G3+O3+S3</f>
        <v>0</v>
      </c>
      <c r="AP3" s="5">
        <f aca="true" t="shared" si="4" ref="AP3:AP36">AN3+L3</f>
        <v>1788</v>
      </c>
      <c r="AQ3" s="5">
        <f aca="true" t="shared" si="5" ref="AQ3:AQ36">AO3+K3</f>
        <v>0</v>
      </c>
      <c r="AR3" s="5"/>
      <c r="AS3" s="5"/>
      <c r="AT3" s="5">
        <f>W3+Z3+AC3+AF3+AP3</f>
        <v>3798</v>
      </c>
      <c r="AU3" s="5">
        <f>V3+Y3+AB3+AE3+AQ3</f>
        <v>7</v>
      </c>
      <c r="AV3" s="5"/>
      <c r="AW3" s="5"/>
    </row>
    <row r="4" spans="1:49" ht="12.75">
      <c r="A4" s="1" t="s">
        <v>59</v>
      </c>
      <c r="B4" s="1">
        <v>2</v>
      </c>
      <c r="C4" s="8">
        <v>0</v>
      </c>
      <c r="D4" s="4">
        <v>200</v>
      </c>
      <c r="F4" s="2">
        <v>1</v>
      </c>
      <c r="G4" s="8">
        <v>0</v>
      </c>
      <c r="H4" s="4">
        <v>234</v>
      </c>
      <c r="J4" s="2">
        <v>1</v>
      </c>
      <c r="K4" s="8">
        <v>0</v>
      </c>
      <c r="L4" s="5">
        <v>358</v>
      </c>
      <c r="N4" s="2">
        <v>3</v>
      </c>
      <c r="O4" s="8">
        <v>0</v>
      </c>
      <c r="P4" s="5">
        <v>319</v>
      </c>
      <c r="R4" s="2">
        <v>1</v>
      </c>
      <c r="S4" s="8">
        <v>0</v>
      </c>
      <c r="T4" s="5">
        <v>292</v>
      </c>
      <c r="V4">
        <v>1</v>
      </c>
      <c r="W4" s="1">
        <v>403</v>
      </c>
      <c r="X4" s="10"/>
      <c r="Y4">
        <v>8</v>
      </c>
      <c r="Z4" s="1">
        <v>336</v>
      </c>
      <c r="AB4"/>
      <c r="AE4"/>
      <c r="AH4" s="2">
        <v>1</v>
      </c>
      <c r="AI4" s="8">
        <v>0</v>
      </c>
      <c r="AJ4" s="4">
        <v>213</v>
      </c>
      <c r="AL4" s="5">
        <f t="shared" si="0"/>
        <v>413</v>
      </c>
      <c r="AM4" s="5">
        <f t="shared" si="1"/>
        <v>0</v>
      </c>
      <c r="AN4" s="5">
        <f t="shared" si="2"/>
        <v>845</v>
      </c>
      <c r="AO4" s="5">
        <f t="shared" si="3"/>
        <v>0</v>
      </c>
      <c r="AP4" s="5">
        <f t="shared" si="4"/>
        <v>1203</v>
      </c>
      <c r="AQ4" s="5">
        <f t="shared" si="5"/>
        <v>0</v>
      </c>
      <c r="AR4" s="5">
        <f aca="true" t="shared" si="6" ref="AR4:AS9">AP4+AL4</f>
        <v>1616</v>
      </c>
      <c r="AS4" s="5">
        <f t="shared" si="6"/>
        <v>0</v>
      </c>
      <c r="AT4" s="5">
        <f aca="true" t="shared" si="7" ref="AT4:AT18">W4+Z4+AC4+AF4+AP4</f>
        <v>1942</v>
      </c>
      <c r="AU4" s="5">
        <f aca="true" t="shared" si="8" ref="AU4:AU18">V4+Y4+AB4+AE4+AQ4</f>
        <v>9</v>
      </c>
      <c r="AV4" s="5">
        <f aca="true" t="shared" si="9" ref="AV4:AV18">AT4+AL4</f>
        <v>2355</v>
      </c>
      <c r="AW4" s="5">
        <f aca="true" t="shared" si="10" ref="AW4:AW18">AU4+AM4</f>
        <v>9</v>
      </c>
    </row>
    <row r="5" spans="1:49" ht="12.75">
      <c r="A5" s="1" t="s">
        <v>50</v>
      </c>
      <c r="B5" s="1">
        <v>4</v>
      </c>
      <c r="C5" s="8">
        <v>0</v>
      </c>
      <c r="D5" s="4">
        <v>208</v>
      </c>
      <c r="F5" s="2">
        <v>28</v>
      </c>
      <c r="G5" s="8">
        <v>0</v>
      </c>
      <c r="H5" s="5">
        <v>358</v>
      </c>
      <c r="J5" s="2">
        <v>15</v>
      </c>
      <c r="K5" s="8">
        <v>0</v>
      </c>
      <c r="L5" s="5">
        <v>455</v>
      </c>
      <c r="N5" s="2">
        <v>7</v>
      </c>
      <c r="O5" s="8">
        <v>0</v>
      </c>
      <c r="P5" s="5">
        <v>327</v>
      </c>
      <c r="R5" s="2">
        <v>5</v>
      </c>
      <c r="S5" s="8">
        <v>0</v>
      </c>
      <c r="T5" s="5">
        <v>325</v>
      </c>
      <c r="V5">
        <v>1</v>
      </c>
      <c r="W5" s="1">
        <v>273</v>
      </c>
      <c r="X5" s="10"/>
      <c r="Y5">
        <v>2</v>
      </c>
      <c r="Z5" s="1">
        <v>461</v>
      </c>
      <c r="AB5">
        <v>0</v>
      </c>
      <c r="AC5" s="1">
        <v>432</v>
      </c>
      <c r="AE5">
        <v>1</v>
      </c>
      <c r="AF5" s="1">
        <v>317</v>
      </c>
      <c r="AH5" s="2">
        <v>7</v>
      </c>
      <c r="AI5" s="8">
        <v>0</v>
      </c>
      <c r="AJ5" s="4">
        <v>266</v>
      </c>
      <c r="AL5" s="5">
        <f t="shared" si="0"/>
        <v>474</v>
      </c>
      <c r="AM5" s="5">
        <f t="shared" si="1"/>
        <v>0</v>
      </c>
      <c r="AN5" s="5">
        <f t="shared" si="2"/>
        <v>1010</v>
      </c>
      <c r="AO5" s="5">
        <f t="shared" si="3"/>
        <v>0</v>
      </c>
      <c r="AP5" s="5">
        <f t="shared" si="4"/>
        <v>1465</v>
      </c>
      <c r="AQ5" s="5">
        <f t="shared" si="5"/>
        <v>0</v>
      </c>
      <c r="AR5" s="5">
        <f t="shared" si="6"/>
        <v>1939</v>
      </c>
      <c r="AS5" s="5">
        <f t="shared" si="6"/>
        <v>0</v>
      </c>
      <c r="AT5" s="5">
        <f t="shared" si="7"/>
        <v>2948</v>
      </c>
      <c r="AU5" s="5">
        <f t="shared" si="8"/>
        <v>4</v>
      </c>
      <c r="AV5" s="5">
        <f t="shared" si="9"/>
        <v>3422</v>
      </c>
      <c r="AW5" s="5">
        <f t="shared" si="10"/>
        <v>4</v>
      </c>
    </row>
    <row r="6" spans="1:49" ht="12.75">
      <c r="A6" s="1" t="s">
        <v>49</v>
      </c>
      <c r="B6" s="1">
        <v>9</v>
      </c>
      <c r="C6" s="8">
        <v>0</v>
      </c>
      <c r="D6" s="4">
        <v>236</v>
      </c>
      <c r="F6" s="2">
        <v>23</v>
      </c>
      <c r="G6" s="8">
        <v>0</v>
      </c>
      <c r="H6" s="5">
        <v>332</v>
      </c>
      <c r="J6" s="2">
        <v>20</v>
      </c>
      <c r="K6" s="8">
        <v>0</v>
      </c>
      <c r="L6" s="5">
        <v>471</v>
      </c>
      <c r="N6" s="2">
        <v>15</v>
      </c>
      <c r="O6" s="8">
        <v>0</v>
      </c>
      <c r="P6" s="5">
        <v>364</v>
      </c>
      <c r="R6" s="2">
        <v>62</v>
      </c>
      <c r="S6" s="9">
        <v>1</v>
      </c>
      <c r="T6" s="5">
        <v>350</v>
      </c>
      <c r="V6">
        <v>0</v>
      </c>
      <c r="W6" s="1">
        <v>388</v>
      </c>
      <c r="X6" s="10"/>
      <c r="Y6">
        <v>0</v>
      </c>
      <c r="Z6" s="1">
        <v>410</v>
      </c>
      <c r="AB6">
        <v>0</v>
      </c>
      <c r="AC6" s="1">
        <v>316</v>
      </c>
      <c r="AE6">
        <v>0</v>
      </c>
      <c r="AF6" s="1">
        <v>332</v>
      </c>
      <c r="AH6" s="2">
        <v>8</v>
      </c>
      <c r="AI6" s="8">
        <v>0</v>
      </c>
      <c r="AJ6" s="4">
        <v>270</v>
      </c>
      <c r="AL6" s="5">
        <f t="shared" si="0"/>
        <v>506</v>
      </c>
      <c r="AM6" s="5">
        <f t="shared" si="1"/>
        <v>0</v>
      </c>
      <c r="AN6" s="5">
        <f t="shared" si="2"/>
        <v>1046</v>
      </c>
      <c r="AO6" s="5">
        <f t="shared" si="3"/>
        <v>1</v>
      </c>
      <c r="AP6" s="5">
        <f t="shared" si="4"/>
        <v>1517</v>
      </c>
      <c r="AQ6" s="5">
        <f t="shared" si="5"/>
        <v>1</v>
      </c>
      <c r="AR6" s="5">
        <f t="shared" si="6"/>
        <v>2023</v>
      </c>
      <c r="AS6" s="5">
        <f t="shared" si="6"/>
        <v>1</v>
      </c>
      <c r="AT6" s="5">
        <f t="shared" si="7"/>
        <v>2963</v>
      </c>
      <c r="AU6" s="5">
        <f t="shared" si="8"/>
        <v>1</v>
      </c>
      <c r="AV6" s="5">
        <f t="shared" si="9"/>
        <v>3469</v>
      </c>
      <c r="AW6" s="5">
        <f t="shared" si="10"/>
        <v>1</v>
      </c>
    </row>
    <row r="7" spans="1:49" ht="12.75">
      <c r="A7" s="1" t="s">
        <v>54</v>
      </c>
      <c r="B7" s="1">
        <v>14</v>
      </c>
      <c r="C7" s="8">
        <v>0</v>
      </c>
      <c r="D7" s="4">
        <v>312</v>
      </c>
      <c r="F7" s="2">
        <v>9</v>
      </c>
      <c r="G7" s="8">
        <v>0</v>
      </c>
      <c r="H7" s="5">
        <v>286</v>
      </c>
      <c r="J7" s="2">
        <v>7</v>
      </c>
      <c r="K7" s="8">
        <v>0</v>
      </c>
      <c r="L7" s="4">
        <v>412</v>
      </c>
      <c r="N7" s="2">
        <v>21</v>
      </c>
      <c r="O7" s="8">
        <v>0</v>
      </c>
      <c r="P7" s="5">
        <v>393</v>
      </c>
      <c r="R7" s="2">
        <v>2</v>
      </c>
      <c r="S7" s="8">
        <v>0</v>
      </c>
      <c r="T7" s="5">
        <v>309</v>
      </c>
      <c r="V7">
        <v>1</v>
      </c>
      <c r="W7" s="1">
        <v>278</v>
      </c>
      <c r="X7" s="10"/>
      <c r="Y7">
        <v>0</v>
      </c>
      <c r="Z7" s="1">
        <v>436</v>
      </c>
      <c r="AB7">
        <v>0</v>
      </c>
      <c r="AC7" s="1">
        <v>324</v>
      </c>
      <c r="AE7">
        <v>0</v>
      </c>
      <c r="AF7" s="1">
        <v>325</v>
      </c>
      <c r="AH7" s="2">
        <v>5</v>
      </c>
      <c r="AI7" s="8">
        <v>0</v>
      </c>
      <c r="AJ7" s="4">
        <v>248</v>
      </c>
      <c r="AL7" s="5">
        <f t="shared" si="0"/>
        <v>560</v>
      </c>
      <c r="AM7" s="5">
        <f t="shared" si="1"/>
        <v>0</v>
      </c>
      <c r="AN7" s="5">
        <f t="shared" si="2"/>
        <v>988</v>
      </c>
      <c r="AO7" s="5">
        <f t="shared" si="3"/>
        <v>0</v>
      </c>
      <c r="AP7" s="5">
        <f t="shared" si="4"/>
        <v>1400</v>
      </c>
      <c r="AQ7" s="5">
        <f t="shared" si="5"/>
        <v>0</v>
      </c>
      <c r="AR7" s="5">
        <f t="shared" si="6"/>
        <v>1960</v>
      </c>
      <c r="AS7" s="5">
        <f t="shared" si="6"/>
        <v>0</v>
      </c>
      <c r="AT7" s="5">
        <f t="shared" si="7"/>
        <v>2763</v>
      </c>
      <c r="AU7" s="5">
        <f t="shared" si="8"/>
        <v>1</v>
      </c>
      <c r="AV7" s="5">
        <f t="shared" si="9"/>
        <v>3323</v>
      </c>
      <c r="AW7" s="5">
        <f t="shared" si="10"/>
        <v>1</v>
      </c>
    </row>
    <row r="8" spans="1:49" ht="12.75">
      <c r="A8" s="1" t="s">
        <v>61</v>
      </c>
      <c r="B8" s="1">
        <v>11</v>
      </c>
      <c r="C8" s="8">
        <v>0</v>
      </c>
      <c r="D8" s="4">
        <v>261</v>
      </c>
      <c r="F8" s="2">
        <v>52</v>
      </c>
      <c r="G8" s="8">
        <v>1</v>
      </c>
      <c r="H8" s="4">
        <v>295</v>
      </c>
      <c r="J8" s="2">
        <v>10</v>
      </c>
      <c r="K8" s="8">
        <v>0</v>
      </c>
      <c r="L8" s="5">
        <v>434</v>
      </c>
      <c r="N8" s="2">
        <v>9</v>
      </c>
      <c r="O8" s="9">
        <v>0</v>
      </c>
      <c r="P8" s="5">
        <v>339</v>
      </c>
      <c r="R8" s="2">
        <v>30</v>
      </c>
      <c r="S8" s="8">
        <v>0</v>
      </c>
      <c r="T8" s="5">
        <v>415</v>
      </c>
      <c r="V8">
        <v>1</v>
      </c>
      <c r="W8" s="2">
        <v>347</v>
      </c>
      <c r="X8" s="10"/>
      <c r="Y8">
        <v>0</v>
      </c>
      <c r="Z8" s="1">
        <v>449</v>
      </c>
      <c r="AB8">
        <v>0</v>
      </c>
      <c r="AC8" s="1">
        <v>326</v>
      </c>
      <c r="AE8">
        <v>0</v>
      </c>
      <c r="AF8" s="1">
        <v>326</v>
      </c>
      <c r="AH8" s="2">
        <v>30</v>
      </c>
      <c r="AI8" s="8">
        <v>1</v>
      </c>
      <c r="AJ8" s="4">
        <v>271</v>
      </c>
      <c r="AL8" s="5">
        <f t="shared" si="0"/>
        <v>532</v>
      </c>
      <c r="AM8" s="5">
        <f t="shared" si="1"/>
        <v>1</v>
      </c>
      <c r="AN8" s="5">
        <f t="shared" si="2"/>
        <v>1049</v>
      </c>
      <c r="AO8" s="5">
        <f t="shared" si="3"/>
        <v>1</v>
      </c>
      <c r="AP8" s="5">
        <f t="shared" si="4"/>
        <v>1483</v>
      </c>
      <c r="AQ8" s="5">
        <f t="shared" si="5"/>
        <v>1</v>
      </c>
      <c r="AR8" s="5">
        <f t="shared" si="6"/>
        <v>2015</v>
      </c>
      <c r="AS8" s="5">
        <f t="shared" si="6"/>
        <v>2</v>
      </c>
      <c r="AT8" s="5">
        <f t="shared" si="7"/>
        <v>2931</v>
      </c>
      <c r="AU8" s="5">
        <f t="shared" si="8"/>
        <v>2</v>
      </c>
      <c r="AV8" s="5">
        <f t="shared" si="9"/>
        <v>3463</v>
      </c>
      <c r="AW8" s="5">
        <f t="shared" si="10"/>
        <v>3</v>
      </c>
    </row>
    <row r="9" spans="1:49" ht="12.75">
      <c r="A9" s="1" t="s">
        <v>58</v>
      </c>
      <c r="B9" s="1">
        <v>3</v>
      </c>
      <c r="C9" s="8">
        <v>0</v>
      </c>
      <c r="D9" s="4">
        <v>202</v>
      </c>
      <c r="F9" s="2">
        <v>3</v>
      </c>
      <c r="G9" s="8">
        <v>0</v>
      </c>
      <c r="H9" s="4">
        <v>257</v>
      </c>
      <c r="J9" s="2">
        <v>2</v>
      </c>
      <c r="K9" s="8">
        <v>0</v>
      </c>
      <c r="L9" s="5">
        <v>366</v>
      </c>
      <c r="N9" s="2">
        <v>6</v>
      </c>
      <c r="O9" s="8">
        <v>0</v>
      </c>
      <c r="P9" s="5">
        <v>326</v>
      </c>
      <c r="R9" s="2">
        <v>3</v>
      </c>
      <c r="S9" s="8">
        <v>0</v>
      </c>
      <c r="T9" s="5">
        <v>314</v>
      </c>
      <c r="V9">
        <v>0</v>
      </c>
      <c r="W9" s="1">
        <v>314</v>
      </c>
      <c r="X9" s="10"/>
      <c r="Y9">
        <v>0</v>
      </c>
      <c r="Z9" s="1">
        <v>436</v>
      </c>
      <c r="AB9">
        <v>0</v>
      </c>
      <c r="AC9" s="1">
        <v>312</v>
      </c>
      <c r="AE9">
        <v>0</v>
      </c>
      <c r="AF9" s="1">
        <v>381</v>
      </c>
      <c r="AH9" s="2">
        <v>2</v>
      </c>
      <c r="AI9" s="8">
        <v>0</v>
      </c>
      <c r="AJ9" s="4">
        <v>222</v>
      </c>
      <c r="AL9" s="5">
        <f t="shared" si="0"/>
        <v>424</v>
      </c>
      <c r="AM9" s="5">
        <f t="shared" si="1"/>
        <v>0</v>
      </c>
      <c r="AN9" s="5">
        <f t="shared" si="2"/>
        <v>897</v>
      </c>
      <c r="AO9" s="5">
        <f t="shared" si="3"/>
        <v>0</v>
      </c>
      <c r="AP9" s="5">
        <f t="shared" si="4"/>
        <v>1263</v>
      </c>
      <c r="AQ9" s="5">
        <f t="shared" si="5"/>
        <v>0</v>
      </c>
      <c r="AR9" s="5">
        <f t="shared" si="6"/>
        <v>1687</v>
      </c>
      <c r="AS9" s="5">
        <f t="shared" si="6"/>
        <v>0</v>
      </c>
      <c r="AT9" s="5">
        <f t="shared" si="7"/>
        <v>2706</v>
      </c>
      <c r="AU9" s="5">
        <f t="shared" si="8"/>
        <v>0</v>
      </c>
      <c r="AV9" s="5">
        <f t="shared" si="9"/>
        <v>3130</v>
      </c>
      <c r="AW9" s="5">
        <f t="shared" si="10"/>
        <v>0</v>
      </c>
    </row>
    <row r="10" spans="1:49" ht="12.75">
      <c r="A10" s="1" t="s">
        <v>60</v>
      </c>
      <c r="C10" s="8"/>
      <c r="D10" s="4"/>
      <c r="F10" s="2">
        <v>59</v>
      </c>
      <c r="G10" s="9">
        <v>1</v>
      </c>
      <c r="H10" s="4">
        <v>454</v>
      </c>
      <c r="J10" s="2">
        <v>43</v>
      </c>
      <c r="K10" s="8">
        <v>0</v>
      </c>
      <c r="L10" s="5">
        <v>855</v>
      </c>
      <c r="N10" s="2">
        <v>40</v>
      </c>
      <c r="O10" s="8">
        <v>0</v>
      </c>
      <c r="P10" s="5">
        <v>478</v>
      </c>
      <c r="R10" s="2">
        <v>38</v>
      </c>
      <c r="S10" s="8">
        <v>0</v>
      </c>
      <c r="T10" s="5">
        <v>466</v>
      </c>
      <c r="V10">
        <v>4</v>
      </c>
      <c r="W10" s="1">
        <v>559</v>
      </c>
      <c r="X10" s="10"/>
      <c r="Y10"/>
      <c r="AB10"/>
      <c r="AE10"/>
      <c r="AH10" s="2"/>
      <c r="AI10" s="8"/>
      <c r="AJ10" s="4"/>
      <c r="AL10" s="5">
        <f t="shared" si="0"/>
        <v>0</v>
      </c>
      <c r="AM10" s="5">
        <f t="shared" si="1"/>
        <v>0</v>
      </c>
      <c r="AN10" s="5">
        <f t="shared" si="2"/>
        <v>1398</v>
      </c>
      <c r="AO10" s="5">
        <f t="shared" si="3"/>
        <v>1</v>
      </c>
      <c r="AP10" s="5">
        <f t="shared" si="4"/>
        <v>2253</v>
      </c>
      <c r="AQ10" s="5">
        <f t="shared" si="5"/>
        <v>1</v>
      </c>
      <c r="AR10" s="5"/>
      <c r="AS10" s="5"/>
      <c r="AT10" s="5">
        <f t="shared" si="7"/>
        <v>2812</v>
      </c>
      <c r="AU10" s="5">
        <f t="shared" si="8"/>
        <v>5</v>
      </c>
      <c r="AV10" s="5"/>
      <c r="AW10" s="5"/>
    </row>
    <row r="11" spans="1:49" ht="12.75">
      <c r="A11" s="1" t="s">
        <v>51</v>
      </c>
      <c r="B11" s="1">
        <v>1</v>
      </c>
      <c r="C11" s="8">
        <v>0</v>
      </c>
      <c r="D11" s="4">
        <v>191</v>
      </c>
      <c r="F11" s="2">
        <v>5</v>
      </c>
      <c r="G11" s="8">
        <v>0</v>
      </c>
      <c r="H11" s="5">
        <v>263</v>
      </c>
      <c r="J11" s="2">
        <v>6</v>
      </c>
      <c r="K11" s="8">
        <v>0</v>
      </c>
      <c r="L11" s="5">
        <v>410</v>
      </c>
      <c r="N11" s="2">
        <v>8</v>
      </c>
      <c r="O11" s="8">
        <v>0</v>
      </c>
      <c r="P11" s="5">
        <v>330</v>
      </c>
      <c r="R11" s="2">
        <v>16</v>
      </c>
      <c r="S11" s="8">
        <v>0</v>
      </c>
      <c r="T11" s="5">
        <v>363</v>
      </c>
      <c r="V11">
        <v>1</v>
      </c>
      <c r="W11" s="1">
        <v>434</v>
      </c>
      <c r="X11" s="10"/>
      <c r="Y11">
        <v>1</v>
      </c>
      <c r="Z11" s="1">
        <v>463</v>
      </c>
      <c r="AB11">
        <v>0</v>
      </c>
      <c r="AC11" s="1">
        <v>493</v>
      </c>
      <c r="AE11">
        <v>0</v>
      </c>
      <c r="AF11" s="1">
        <v>333</v>
      </c>
      <c r="AH11" s="2">
        <v>4</v>
      </c>
      <c r="AI11" s="8">
        <v>0</v>
      </c>
      <c r="AJ11" s="4">
        <v>238</v>
      </c>
      <c r="AL11" s="5">
        <f t="shared" si="0"/>
        <v>429</v>
      </c>
      <c r="AM11" s="5">
        <f t="shared" si="1"/>
        <v>0</v>
      </c>
      <c r="AN11" s="5">
        <f t="shared" si="2"/>
        <v>956</v>
      </c>
      <c r="AO11" s="5">
        <f t="shared" si="3"/>
        <v>0</v>
      </c>
      <c r="AP11" s="5">
        <f t="shared" si="4"/>
        <v>1366</v>
      </c>
      <c r="AQ11" s="5">
        <f t="shared" si="5"/>
        <v>0</v>
      </c>
      <c r="AR11" s="5">
        <f>AP11+AL11</f>
        <v>1795</v>
      </c>
      <c r="AS11" s="5">
        <f>AQ11+AM11</f>
        <v>0</v>
      </c>
      <c r="AT11" s="5">
        <f t="shared" si="7"/>
        <v>3089</v>
      </c>
      <c r="AU11" s="5">
        <f t="shared" si="8"/>
        <v>2</v>
      </c>
      <c r="AV11" s="5">
        <f t="shared" si="9"/>
        <v>3518</v>
      </c>
      <c r="AW11" s="5">
        <f t="shared" si="10"/>
        <v>2</v>
      </c>
    </row>
    <row r="12" spans="1:49" ht="12.75">
      <c r="A12" s="1" t="s">
        <v>53</v>
      </c>
      <c r="B12" s="1">
        <v>7</v>
      </c>
      <c r="C12" s="8">
        <v>0</v>
      </c>
      <c r="D12" s="4">
        <v>225</v>
      </c>
      <c r="F12" s="2">
        <v>33</v>
      </c>
      <c r="G12" s="8">
        <v>0</v>
      </c>
      <c r="H12" s="4">
        <v>382</v>
      </c>
      <c r="J12" s="2">
        <v>13</v>
      </c>
      <c r="K12" s="8">
        <v>0</v>
      </c>
      <c r="L12" s="5">
        <v>449</v>
      </c>
      <c r="N12" s="2">
        <v>12</v>
      </c>
      <c r="O12" s="8">
        <v>0</v>
      </c>
      <c r="P12" s="5">
        <v>354</v>
      </c>
      <c r="R12" s="2">
        <v>63</v>
      </c>
      <c r="S12" s="9">
        <v>1</v>
      </c>
      <c r="T12" s="5">
        <v>357</v>
      </c>
      <c r="V12">
        <v>0</v>
      </c>
      <c r="W12" s="1">
        <v>342</v>
      </c>
      <c r="X12" s="10"/>
      <c r="Y12"/>
      <c r="Z12" s="1">
        <v>468</v>
      </c>
      <c r="AB12"/>
      <c r="AE12"/>
      <c r="AH12" s="2">
        <v>10</v>
      </c>
      <c r="AI12" s="8">
        <v>0</v>
      </c>
      <c r="AJ12" s="4">
        <v>293</v>
      </c>
      <c r="AL12" s="5">
        <f t="shared" si="0"/>
        <v>518</v>
      </c>
      <c r="AM12" s="5">
        <f t="shared" si="1"/>
        <v>0</v>
      </c>
      <c r="AN12" s="5">
        <f t="shared" si="2"/>
        <v>1093</v>
      </c>
      <c r="AO12" s="5">
        <f t="shared" si="3"/>
        <v>1</v>
      </c>
      <c r="AP12" s="5">
        <f t="shared" si="4"/>
        <v>1542</v>
      </c>
      <c r="AQ12" s="5">
        <f t="shared" si="5"/>
        <v>1</v>
      </c>
      <c r="AR12" s="5">
        <f>AP12+AL12</f>
        <v>2060</v>
      </c>
      <c r="AS12" s="5">
        <f>AQ12+AM12</f>
        <v>1</v>
      </c>
      <c r="AT12" s="5">
        <f t="shared" si="7"/>
        <v>2352</v>
      </c>
      <c r="AU12" s="5">
        <f t="shared" si="8"/>
        <v>1</v>
      </c>
      <c r="AV12" s="5">
        <f t="shared" si="9"/>
        <v>2870</v>
      </c>
      <c r="AW12" s="5">
        <f t="shared" si="10"/>
        <v>1</v>
      </c>
    </row>
    <row r="13" spans="1:49" ht="12.75">
      <c r="A13" s="1" t="s">
        <v>47</v>
      </c>
      <c r="C13" s="8"/>
      <c r="D13" s="4"/>
      <c r="F13" s="2">
        <v>40</v>
      </c>
      <c r="G13" s="8">
        <v>0</v>
      </c>
      <c r="H13" s="5">
        <v>460</v>
      </c>
      <c r="J13" s="2">
        <v>35</v>
      </c>
      <c r="K13" s="8">
        <v>0</v>
      </c>
      <c r="L13" s="5">
        <v>619</v>
      </c>
      <c r="N13" s="2">
        <v>26</v>
      </c>
      <c r="O13" s="8">
        <v>0</v>
      </c>
      <c r="P13" s="5">
        <v>405</v>
      </c>
      <c r="R13" s="2">
        <v>47</v>
      </c>
      <c r="S13" s="8">
        <v>0</v>
      </c>
      <c r="T13" s="5">
        <v>518</v>
      </c>
      <c r="V13">
        <v>2</v>
      </c>
      <c r="W13" s="1">
        <v>420</v>
      </c>
      <c r="X13" s="10"/>
      <c r="Y13">
        <v>5</v>
      </c>
      <c r="Z13" s="1">
        <v>640</v>
      </c>
      <c r="AB13">
        <v>0</v>
      </c>
      <c r="AC13" s="1">
        <v>585</v>
      </c>
      <c r="AE13">
        <v>0</v>
      </c>
      <c r="AF13" s="1">
        <v>374</v>
      </c>
      <c r="AH13" s="2"/>
      <c r="AI13" s="8"/>
      <c r="AJ13" s="4"/>
      <c r="AL13" s="5">
        <f t="shared" si="0"/>
        <v>0</v>
      </c>
      <c r="AM13" s="5">
        <f t="shared" si="1"/>
        <v>0</v>
      </c>
      <c r="AN13" s="5">
        <f t="shared" si="2"/>
        <v>1383</v>
      </c>
      <c r="AO13" s="5">
        <f t="shared" si="3"/>
        <v>0</v>
      </c>
      <c r="AP13" s="5">
        <f t="shared" si="4"/>
        <v>2002</v>
      </c>
      <c r="AQ13" s="5">
        <f t="shared" si="5"/>
        <v>0</v>
      </c>
      <c r="AR13" s="5"/>
      <c r="AS13" s="5"/>
      <c r="AT13" s="5">
        <f t="shared" si="7"/>
        <v>4021</v>
      </c>
      <c r="AU13" s="5">
        <f t="shared" si="8"/>
        <v>7</v>
      </c>
      <c r="AV13" s="5"/>
      <c r="AW13" s="5"/>
    </row>
    <row r="14" spans="1:49" ht="12.75">
      <c r="A14" s="1" t="s">
        <v>48</v>
      </c>
      <c r="B14" s="1">
        <v>6</v>
      </c>
      <c r="C14" s="8">
        <v>0</v>
      </c>
      <c r="D14" s="4">
        <v>224</v>
      </c>
      <c r="F14" s="2">
        <v>51</v>
      </c>
      <c r="G14" s="8">
        <v>1</v>
      </c>
      <c r="H14" s="5">
        <v>270</v>
      </c>
      <c r="J14" s="2">
        <v>5</v>
      </c>
      <c r="K14" s="8">
        <v>0</v>
      </c>
      <c r="L14" s="5">
        <v>406</v>
      </c>
      <c r="N14" s="2">
        <v>5</v>
      </c>
      <c r="O14" s="8">
        <v>0</v>
      </c>
      <c r="P14" s="5">
        <v>323</v>
      </c>
      <c r="R14" s="2">
        <v>18</v>
      </c>
      <c r="S14" s="8">
        <v>0</v>
      </c>
      <c r="T14" s="5">
        <v>370</v>
      </c>
      <c r="V14">
        <v>1</v>
      </c>
      <c r="W14" s="1">
        <v>530</v>
      </c>
      <c r="X14" s="10"/>
      <c r="Y14"/>
      <c r="Z14" s="1">
        <v>627</v>
      </c>
      <c r="AB14">
        <v>0</v>
      </c>
      <c r="AC14" s="1">
        <v>518</v>
      </c>
      <c r="AE14">
        <v>0</v>
      </c>
      <c r="AF14" s="1">
        <v>367</v>
      </c>
      <c r="AH14" s="2">
        <v>6</v>
      </c>
      <c r="AI14" s="8">
        <v>0</v>
      </c>
      <c r="AJ14" s="4">
        <v>252</v>
      </c>
      <c r="AL14" s="5">
        <f t="shared" si="0"/>
        <v>476</v>
      </c>
      <c r="AM14" s="5">
        <f t="shared" si="1"/>
        <v>0</v>
      </c>
      <c r="AN14" s="5">
        <f t="shared" si="2"/>
        <v>963</v>
      </c>
      <c r="AO14" s="5">
        <f t="shared" si="3"/>
        <v>1</v>
      </c>
      <c r="AP14" s="5">
        <f t="shared" si="4"/>
        <v>1369</v>
      </c>
      <c r="AQ14" s="5">
        <f t="shared" si="5"/>
        <v>1</v>
      </c>
      <c r="AR14" s="5">
        <f>AP14+AL14</f>
        <v>1845</v>
      </c>
      <c r="AS14" s="5">
        <f>AQ14+AM14</f>
        <v>1</v>
      </c>
      <c r="AT14" s="5">
        <f t="shared" si="7"/>
        <v>3411</v>
      </c>
      <c r="AU14" s="5">
        <f t="shared" si="8"/>
        <v>2</v>
      </c>
      <c r="AV14" s="5">
        <f t="shared" si="9"/>
        <v>3887</v>
      </c>
      <c r="AW14" s="5">
        <f t="shared" si="10"/>
        <v>2</v>
      </c>
    </row>
    <row r="15" spans="1:49" ht="12.75">
      <c r="A15" s="1" t="s">
        <v>62</v>
      </c>
      <c r="B15" s="1">
        <v>13</v>
      </c>
      <c r="C15" s="8">
        <v>0</v>
      </c>
      <c r="D15" s="4">
        <v>292</v>
      </c>
      <c r="F15" s="2">
        <v>66</v>
      </c>
      <c r="G15" s="3" t="s">
        <v>64</v>
      </c>
      <c r="H15" s="4">
        <v>294</v>
      </c>
      <c r="J15" s="2">
        <v>48</v>
      </c>
      <c r="K15" s="3" t="s">
        <v>64</v>
      </c>
      <c r="L15" s="5">
        <v>560</v>
      </c>
      <c r="N15" s="2">
        <v>64</v>
      </c>
      <c r="O15" s="3" t="s">
        <v>64</v>
      </c>
      <c r="P15" s="5">
        <v>389</v>
      </c>
      <c r="R15" s="2">
        <v>68</v>
      </c>
      <c r="S15" s="7" t="s">
        <v>64</v>
      </c>
      <c r="T15" s="5">
        <v>405</v>
      </c>
      <c r="V15">
        <v>0</v>
      </c>
      <c r="W15" s="1">
        <v>312</v>
      </c>
      <c r="X15" s="10"/>
      <c r="Y15">
        <v>0</v>
      </c>
      <c r="Z15" s="1">
        <v>427</v>
      </c>
      <c r="AB15">
        <v>1</v>
      </c>
      <c r="AC15" s="1">
        <v>320</v>
      </c>
      <c r="AE15">
        <v>0</v>
      </c>
      <c r="AF15" s="1">
        <v>313</v>
      </c>
      <c r="AH15" s="2">
        <v>13</v>
      </c>
      <c r="AI15" s="8">
        <v>0</v>
      </c>
      <c r="AJ15" s="4">
        <v>363</v>
      </c>
      <c r="AL15" s="5">
        <f t="shared" si="0"/>
        <v>655</v>
      </c>
      <c r="AM15" s="5">
        <f t="shared" si="1"/>
        <v>0</v>
      </c>
      <c r="AN15" s="5">
        <f t="shared" si="2"/>
        <v>1088</v>
      </c>
      <c r="AO15" s="5" t="e">
        <f t="shared" si="3"/>
        <v>#VALUE!</v>
      </c>
      <c r="AP15" s="5">
        <f t="shared" si="4"/>
        <v>1648</v>
      </c>
      <c r="AQ15" s="5" t="e">
        <f t="shared" si="5"/>
        <v>#VALUE!</v>
      </c>
      <c r="AR15" s="5">
        <f>AP15+AL15</f>
        <v>2303</v>
      </c>
      <c r="AS15" s="5" t="e">
        <f>AQ15+AM15</f>
        <v>#VALUE!</v>
      </c>
      <c r="AT15" s="5">
        <f t="shared" si="7"/>
        <v>3020</v>
      </c>
      <c r="AU15" s="5" t="e">
        <f t="shared" si="8"/>
        <v>#VALUE!</v>
      </c>
      <c r="AV15" s="5">
        <f t="shared" si="9"/>
        <v>3675</v>
      </c>
      <c r="AW15" s="5" t="e">
        <f t="shared" si="10"/>
        <v>#VALUE!</v>
      </c>
    </row>
    <row r="16" spans="1:49" ht="12.75">
      <c r="A16" s="1" t="s">
        <v>57</v>
      </c>
      <c r="C16" s="8"/>
      <c r="D16" s="4"/>
      <c r="F16" s="2">
        <v>35</v>
      </c>
      <c r="G16" s="8">
        <v>0</v>
      </c>
      <c r="H16" s="4">
        <v>405</v>
      </c>
      <c r="J16" s="2">
        <v>34</v>
      </c>
      <c r="K16" s="8">
        <v>0</v>
      </c>
      <c r="L16" s="5">
        <v>619</v>
      </c>
      <c r="N16" s="2">
        <v>28</v>
      </c>
      <c r="O16" s="8">
        <v>0</v>
      </c>
      <c r="P16" s="5">
        <v>408</v>
      </c>
      <c r="R16" s="2">
        <v>46</v>
      </c>
      <c r="S16" s="8">
        <v>0</v>
      </c>
      <c r="T16" s="5">
        <v>516</v>
      </c>
      <c r="V16">
        <v>2</v>
      </c>
      <c r="W16" s="1">
        <v>424</v>
      </c>
      <c r="X16" s="10"/>
      <c r="Y16">
        <v>5</v>
      </c>
      <c r="Z16" s="1">
        <v>636</v>
      </c>
      <c r="AB16">
        <v>0</v>
      </c>
      <c r="AC16" s="1">
        <v>585</v>
      </c>
      <c r="AE16">
        <v>0</v>
      </c>
      <c r="AF16" s="1">
        <v>374</v>
      </c>
      <c r="AH16" s="2"/>
      <c r="AI16" s="8"/>
      <c r="AJ16" s="4"/>
      <c r="AL16" s="5">
        <f t="shared" si="0"/>
        <v>0</v>
      </c>
      <c r="AM16" s="5">
        <f t="shared" si="1"/>
        <v>0</v>
      </c>
      <c r="AN16" s="5">
        <f t="shared" si="2"/>
        <v>1329</v>
      </c>
      <c r="AO16" s="5">
        <f t="shared" si="3"/>
        <v>0</v>
      </c>
      <c r="AP16" s="5">
        <f t="shared" si="4"/>
        <v>1948</v>
      </c>
      <c r="AQ16" s="5">
        <f t="shared" si="5"/>
        <v>0</v>
      </c>
      <c r="AR16" s="5"/>
      <c r="AS16" s="5"/>
      <c r="AT16" s="5">
        <f t="shared" si="7"/>
        <v>3967</v>
      </c>
      <c r="AU16" s="5">
        <f t="shared" si="8"/>
        <v>7</v>
      </c>
      <c r="AV16" s="5"/>
      <c r="AW16" s="5"/>
    </row>
    <row r="17" spans="1:49" ht="12.75">
      <c r="A17" s="1" t="s">
        <v>56</v>
      </c>
      <c r="B17" s="1">
        <v>8</v>
      </c>
      <c r="C17" s="8">
        <v>0</v>
      </c>
      <c r="D17" s="4">
        <v>236</v>
      </c>
      <c r="F17" s="2">
        <v>8</v>
      </c>
      <c r="G17" s="8">
        <v>0</v>
      </c>
      <c r="H17" s="4">
        <v>286</v>
      </c>
      <c r="J17" s="2">
        <v>19</v>
      </c>
      <c r="K17" s="8">
        <v>0</v>
      </c>
      <c r="L17" s="5">
        <v>471</v>
      </c>
      <c r="N17" s="2">
        <v>22</v>
      </c>
      <c r="O17" s="8">
        <v>0</v>
      </c>
      <c r="P17" s="5">
        <v>394</v>
      </c>
      <c r="R17" s="2">
        <v>20</v>
      </c>
      <c r="S17" s="8">
        <v>0</v>
      </c>
      <c r="T17" s="5">
        <v>375</v>
      </c>
      <c r="V17">
        <v>1</v>
      </c>
      <c r="W17" s="1">
        <v>330</v>
      </c>
      <c r="X17" s="10"/>
      <c r="Y17">
        <v>0</v>
      </c>
      <c r="Z17" s="1">
        <v>367</v>
      </c>
      <c r="AB17">
        <v>0</v>
      </c>
      <c r="AC17" s="1">
        <v>350</v>
      </c>
      <c r="AE17">
        <v>0</v>
      </c>
      <c r="AF17" s="1">
        <v>354</v>
      </c>
      <c r="AH17" s="2">
        <v>9</v>
      </c>
      <c r="AI17" s="8">
        <v>0</v>
      </c>
      <c r="AJ17" s="4">
        <v>290</v>
      </c>
      <c r="AL17" s="5">
        <f t="shared" si="0"/>
        <v>526</v>
      </c>
      <c r="AM17" s="5">
        <f t="shared" si="1"/>
        <v>0</v>
      </c>
      <c r="AN17" s="5">
        <f t="shared" si="2"/>
        <v>1055</v>
      </c>
      <c r="AO17" s="5">
        <f t="shared" si="3"/>
        <v>0</v>
      </c>
      <c r="AP17" s="5">
        <f t="shared" si="4"/>
        <v>1526</v>
      </c>
      <c r="AQ17" s="5">
        <f t="shared" si="5"/>
        <v>0</v>
      </c>
      <c r="AR17" s="5">
        <f>AP17+AL17</f>
        <v>2052</v>
      </c>
      <c r="AS17" s="5">
        <f>AQ17+AM17</f>
        <v>0</v>
      </c>
      <c r="AT17" s="5">
        <f t="shared" si="7"/>
        <v>2927</v>
      </c>
      <c r="AU17" s="5">
        <f t="shared" si="8"/>
        <v>1</v>
      </c>
      <c r="AV17" s="5">
        <f t="shared" si="9"/>
        <v>3453</v>
      </c>
      <c r="AW17" s="5">
        <f t="shared" si="10"/>
        <v>1</v>
      </c>
    </row>
    <row r="18" spans="1:49" ht="12.75">
      <c r="A18" s="1" t="s">
        <v>55</v>
      </c>
      <c r="B18" s="1">
        <v>12</v>
      </c>
      <c r="C18" s="8">
        <v>0</v>
      </c>
      <c r="D18" s="4">
        <v>264</v>
      </c>
      <c r="F18" s="2">
        <v>2</v>
      </c>
      <c r="G18" s="8">
        <v>0</v>
      </c>
      <c r="H18" s="4">
        <v>238</v>
      </c>
      <c r="J18" s="2">
        <v>4</v>
      </c>
      <c r="K18" s="8">
        <v>0</v>
      </c>
      <c r="L18" s="5">
        <v>404</v>
      </c>
      <c r="N18" s="2">
        <v>1</v>
      </c>
      <c r="O18" s="8">
        <v>0</v>
      </c>
      <c r="P18" s="5">
        <v>306</v>
      </c>
      <c r="R18" s="2">
        <v>8</v>
      </c>
      <c r="S18" s="8">
        <v>0</v>
      </c>
      <c r="T18" s="5">
        <v>341</v>
      </c>
      <c r="V18">
        <v>0</v>
      </c>
      <c r="W18" s="1">
        <v>322</v>
      </c>
      <c r="X18" s="10"/>
      <c r="Y18">
        <v>0</v>
      </c>
      <c r="Z18" s="1">
        <v>368</v>
      </c>
      <c r="AB18">
        <v>0</v>
      </c>
      <c r="AC18" s="1">
        <v>351</v>
      </c>
      <c r="AE18">
        <v>0</v>
      </c>
      <c r="AF18" s="1">
        <v>356</v>
      </c>
      <c r="AH18" s="2">
        <v>3</v>
      </c>
      <c r="AI18" s="8">
        <v>0</v>
      </c>
      <c r="AJ18" s="4">
        <v>233</v>
      </c>
      <c r="AL18" s="5">
        <f t="shared" si="0"/>
        <v>497</v>
      </c>
      <c r="AM18" s="5">
        <f t="shared" si="1"/>
        <v>0</v>
      </c>
      <c r="AN18" s="5">
        <f t="shared" si="2"/>
        <v>885</v>
      </c>
      <c r="AO18" s="5">
        <f t="shared" si="3"/>
        <v>0</v>
      </c>
      <c r="AP18" s="5">
        <f t="shared" si="4"/>
        <v>1289</v>
      </c>
      <c r="AQ18" s="5">
        <f t="shared" si="5"/>
        <v>0</v>
      </c>
      <c r="AR18" s="5">
        <f>AP18+AL18</f>
        <v>1786</v>
      </c>
      <c r="AS18" s="5">
        <f>AQ18+AM18</f>
        <v>0</v>
      </c>
      <c r="AT18" s="5">
        <f t="shared" si="7"/>
        <v>2686</v>
      </c>
      <c r="AU18" s="5">
        <f t="shared" si="8"/>
        <v>0</v>
      </c>
      <c r="AV18" s="5">
        <f t="shared" si="9"/>
        <v>3183</v>
      </c>
      <c r="AW18" s="5">
        <f t="shared" si="10"/>
        <v>0</v>
      </c>
    </row>
    <row r="19" spans="1:45" ht="12.75">
      <c r="A19" s="2" t="s">
        <v>67</v>
      </c>
      <c r="B19" s="1">
        <v>33</v>
      </c>
      <c r="C19" s="8">
        <v>1</v>
      </c>
      <c r="D19" s="4">
        <v>696</v>
      </c>
      <c r="F19" s="2"/>
      <c r="G19" s="8"/>
      <c r="H19" s="5"/>
      <c r="J19" s="2"/>
      <c r="K19" s="8"/>
      <c r="L19" s="5"/>
      <c r="N19" s="2"/>
      <c r="O19" s="8"/>
      <c r="P19" s="5"/>
      <c r="R19" s="2"/>
      <c r="S19" s="8"/>
      <c r="T19" s="5"/>
      <c r="AH19" s="2">
        <v>21</v>
      </c>
      <c r="AI19" s="8">
        <v>0</v>
      </c>
      <c r="AJ19" s="4">
        <v>477</v>
      </c>
      <c r="AL19" s="5">
        <f t="shared" si="0"/>
        <v>1173</v>
      </c>
      <c r="AM19" s="5">
        <f t="shared" si="1"/>
        <v>1</v>
      </c>
      <c r="AN19" s="5">
        <f t="shared" si="2"/>
        <v>0</v>
      </c>
      <c r="AO19" s="5">
        <f t="shared" si="3"/>
        <v>0</v>
      </c>
      <c r="AP19" s="5">
        <f t="shared" si="4"/>
        <v>0</v>
      </c>
      <c r="AQ19" s="5">
        <f t="shared" si="5"/>
        <v>0</v>
      </c>
      <c r="AR19" s="5"/>
      <c r="AS19" s="5"/>
    </row>
    <row r="20" spans="1:45" ht="12.75">
      <c r="A20" s="2" t="s">
        <v>66</v>
      </c>
      <c r="B20" s="1">
        <v>24</v>
      </c>
      <c r="C20" s="8">
        <v>0</v>
      </c>
      <c r="D20" s="4">
        <v>599</v>
      </c>
      <c r="F20" s="2"/>
      <c r="G20" s="8"/>
      <c r="H20" s="5"/>
      <c r="J20" s="2"/>
      <c r="K20" s="8"/>
      <c r="L20" s="5"/>
      <c r="N20" s="2"/>
      <c r="O20" s="8"/>
      <c r="P20" s="5"/>
      <c r="R20" s="2"/>
      <c r="S20" s="8"/>
      <c r="T20" s="5"/>
      <c r="AH20" s="2">
        <v>24</v>
      </c>
      <c r="AI20" s="8">
        <v>0</v>
      </c>
      <c r="AJ20" s="4">
        <v>565</v>
      </c>
      <c r="AL20" s="5">
        <f t="shared" si="0"/>
        <v>1164</v>
      </c>
      <c r="AM20" s="5">
        <f t="shared" si="1"/>
        <v>0</v>
      </c>
      <c r="AN20" s="5">
        <f t="shared" si="2"/>
        <v>0</v>
      </c>
      <c r="AO20" s="5">
        <f t="shared" si="3"/>
        <v>0</v>
      </c>
      <c r="AP20" s="5">
        <f t="shared" si="4"/>
        <v>0</v>
      </c>
      <c r="AQ20" s="5">
        <f t="shared" si="5"/>
        <v>0</v>
      </c>
      <c r="AR20" s="5"/>
      <c r="AS20" s="5"/>
    </row>
    <row r="21" spans="1:45" ht="12.75">
      <c r="A21" s="2" t="s">
        <v>83</v>
      </c>
      <c r="B21" s="1">
        <v>32</v>
      </c>
      <c r="C21" s="8">
        <v>1</v>
      </c>
      <c r="D21" s="4">
        <v>620</v>
      </c>
      <c r="F21" s="2"/>
      <c r="G21" s="8"/>
      <c r="H21" s="5"/>
      <c r="J21" s="2"/>
      <c r="K21" s="8"/>
      <c r="L21" s="5"/>
      <c r="N21" s="2"/>
      <c r="O21" s="8"/>
      <c r="P21" s="5"/>
      <c r="R21" s="2"/>
      <c r="S21" s="8"/>
      <c r="T21" s="5"/>
      <c r="AH21" s="2">
        <v>17</v>
      </c>
      <c r="AI21" s="8">
        <v>0</v>
      </c>
      <c r="AJ21" s="4">
        <v>418</v>
      </c>
      <c r="AL21" s="5">
        <f t="shared" si="0"/>
        <v>1038</v>
      </c>
      <c r="AM21" s="5">
        <f t="shared" si="1"/>
        <v>1</v>
      </c>
      <c r="AN21" s="5">
        <f t="shared" si="2"/>
        <v>0</v>
      </c>
      <c r="AO21" s="5">
        <f t="shared" si="3"/>
        <v>0</v>
      </c>
      <c r="AP21" s="5">
        <f t="shared" si="4"/>
        <v>0</v>
      </c>
      <c r="AQ21" s="5">
        <f t="shared" si="5"/>
        <v>0</v>
      </c>
      <c r="AR21" s="5"/>
      <c r="AS21" s="5"/>
    </row>
    <row r="22" spans="1:45" ht="12.75">
      <c r="A22" s="2" t="s">
        <v>75</v>
      </c>
      <c r="B22" s="1">
        <v>17</v>
      </c>
      <c r="C22" s="8">
        <v>0</v>
      </c>
      <c r="D22" s="4">
        <v>474</v>
      </c>
      <c r="F22" s="2"/>
      <c r="G22" s="8"/>
      <c r="H22" s="5"/>
      <c r="J22" s="2"/>
      <c r="K22" s="8"/>
      <c r="L22" s="5"/>
      <c r="N22" s="2"/>
      <c r="O22" s="8"/>
      <c r="P22" s="5"/>
      <c r="R22" s="2"/>
      <c r="S22" s="8"/>
      <c r="T22" s="5"/>
      <c r="AH22" s="2">
        <v>18</v>
      </c>
      <c r="AI22" s="8">
        <v>0</v>
      </c>
      <c r="AJ22" s="4">
        <v>453</v>
      </c>
      <c r="AL22" s="5">
        <f t="shared" si="0"/>
        <v>927</v>
      </c>
      <c r="AM22" s="5">
        <f t="shared" si="1"/>
        <v>0</v>
      </c>
      <c r="AN22" s="5">
        <f t="shared" si="2"/>
        <v>0</v>
      </c>
      <c r="AO22" s="5">
        <f t="shared" si="3"/>
        <v>0</v>
      </c>
      <c r="AP22" s="5">
        <f t="shared" si="4"/>
        <v>0</v>
      </c>
      <c r="AQ22" s="5">
        <f t="shared" si="5"/>
        <v>0</v>
      </c>
      <c r="AR22" s="5"/>
      <c r="AS22" s="5"/>
    </row>
    <row r="23" spans="1:45" ht="12.75">
      <c r="A23" s="2" t="s">
        <v>74</v>
      </c>
      <c r="B23" s="1">
        <v>29</v>
      </c>
      <c r="C23" s="8">
        <v>0</v>
      </c>
      <c r="D23" s="4">
        <v>1044</v>
      </c>
      <c r="F23" s="2"/>
      <c r="G23" s="8"/>
      <c r="H23" s="5"/>
      <c r="J23" s="2"/>
      <c r="K23" s="8"/>
      <c r="L23" s="5"/>
      <c r="N23" s="2"/>
      <c r="O23" s="8"/>
      <c r="P23" s="5"/>
      <c r="R23" s="2"/>
      <c r="S23" s="8"/>
      <c r="T23" s="5"/>
      <c r="AH23" s="2">
        <v>27</v>
      </c>
      <c r="AI23" s="8">
        <v>0</v>
      </c>
      <c r="AJ23" s="4">
        <v>783</v>
      </c>
      <c r="AL23" s="5">
        <f t="shared" si="0"/>
        <v>1827</v>
      </c>
      <c r="AM23" s="5">
        <f t="shared" si="1"/>
        <v>0</v>
      </c>
      <c r="AN23" s="5">
        <f t="shared" si="2"/>
        <v>0</v>
      </c>
      <c r="AO23" s="5">
        <f t="shared" si="3"/>
        <v>0</v>
      </c>
      <c r="AP23" s="5">
        <f t="shared" si="4"/>
        <v>0</v>
      </c>
      <c r="AQ23" s="5">
        <f t="shared" si="5"/>
        <v>0</v>
      </c>
      <c r="AR23" s="5"/>
      <c r="AS23" s="5"/>
    </row>
    <row r="24" spans="1:45" ht="12.75">
      <c r="A24" s="1" t="s">
        <v>84</v>
      </c>
      <c r="B24" s="1">
        <v>19</v>
      </c>
      <c r="C24" s="8">
        <v>0</v>
      </c>
      <c r="D24" s="4">
        <v>498</v>
      </c>
      <c r="F24" s="2"/>
      <c r="G24" s="8"/>
      <c r="H24" s="4"/>
      <c r="J24" s="2"/>
      <c r="K24" s="8"/>
      <c r="L24" s="5"/>
      <c r="N24" s="2"/>
      <c r="O24" s="9"/>
      <c r="P24" s="5"/>
      <c r="R24" s="2"/>
      <c r="S24" s="8"/>
      <c r="T24" s="5"/>
      <c r="AH24" s="2">
        <v>16</v>
      </c>
      <c r="AI24" s="8">
        <v>0</v>
      </c>
      <c r="AJ24" s="4">
        <v>416</v>
      </c>
      <c r="AL24" s="5">
        <f t="shared" si="0"/>
        <v>914</v>
      </c>
      <c r="AM24" s="5">
        <f t="shared" si="1"/>
        <v>0</v>
      </c>
      <c r="AN24" s="5">
        <f t="shared" si="2"/>
        <v>0</v>
      </c>
      <c r="AO24" s="5">
        <f t="shared" si="3"/>
        <v>0</v>
      </c>
      <c r="AP24" s="5">
        <f t="shared" si="4"/>
        <v>0</v>
      </c>
      <c r="AQ24" s="5">
        <f t="shared" si="5"/>
        <v>0</v>
      </c>
      <c r="AR24" s="5"/>
      <c r="AS24" s="5"/>
    </row>
    <row r="25" spans="1:45" ht="12.75">
      <c r="A25" s="1" t="s">
        <v>72</v>
      </c>
      <c r="B25" s="1">
        <v>15</v>
      </c>
      <c r="C25" s="8">
        <v>0</v>
      </c>
      <c r="D25" s="4">
        <v>332</v>
      </c>
      <c r="F25" s="2"/>
      <c r="G25" s="8"/>
      <c r="H25" s="5"/>
      <c r="J25" s="2"/>
      <c r="K25" s="8"/>
      <c r="L25" s="5"/>
      <c r="N25" s="2"/>
      <c r="O25" s="9"/>
      <c r="P25" s="5"/>
      <c r="R25" s="2"/>
      <c r="S25" s="8"/>
      <c r="T25" s="5"/>
      <c r="AH25" s="2">
        <v>15</v>
      </c>
      <c r="AI25" s="8">
        <v>0</v>
      </c>
      <c r="AJ25" s="4">
        <v>390</v>
      </c>
      <c r="AL25" s="5">
        <f t="shared" si="0"/>
        <v>722</v>
      </c>
      <c r="AM25" s="5">
        <f t="shared" si="1"/>
        <v>0</v>
      </c>
      <c r="AN25" s="5">
        <f t="shared" si="2"/>
        <v>0</v>
      </c>
      <c r="AO25" s="5">
        <f t="shared" si="3"/>
        <v>0</v>
      </c>
      <c r="AP25" s="5">
        <f t="shared" si="4"/>
        <v>0</v>
      </c>
      <c r="AQ25" s="5">
        <f t="shared" si="5"/>
        <v>0</v>
      </c>
      <c r="AR25" s="5"/>
      <c r="AS25" s="5"/>
    </row>
    <row r="26" spans="1:45" ht="12.75">
      <c r="A26" s="1" t="s">
        <v>69</v>
      </c>
      <c r="B26" s="1">
        <v>28</v>
      </c>
      <c r="C26" s="8">
        <v>0</v>
      </c>
      <c r="D26" s="4">
        <v>941</v>
      </c>
      <c r="F26" s="2"/>
      <c r="G26" s="8"/>
      <c r="H26" s="5"/>
      <c r="J26" s="2"/>
      <c r="K26" s="8"/>
      <c r="L26" s="5"/>
      <c r="N26" s="2"/>
      <c r="O26" s="8"/>
      <c r="P26" s="5"/>
      <c r="R26" s="2"/>
      <c r="S26" s="8"/>
      <c r="T26" s="5"/>
      <c r="AH26" s="2">
        <v>29</v>
      </c>
      <c r="AI26" s="8">
        <v>0</v>
      </c>
      <c r="AJ26" s="4">
        <v>1272</v>
      </c>
      <c r="AL26" s="5">
        <f t="shared" si="0"/>
        <v>2213</v>
      </c>
      <c r="AM26" s="5">
        <f t="shared" si="1"/>
        <v>0</v>
      </c>
      <c r="AN26" s="5">
        <f t="shared" si="2"/>
        <v>0</v>
      </c>
      <c r="AO26" s="5">
        <f t="shared" si="3"/>
        <v>0</v>
      </c>
      <c r="AP26" s="5">
        <f t="shared" si="4"/>
        <v>0</v>
      </c>
      <c r="AQ26" s="5">
        <f t="shared" si="5"/>
        <v>0</v>
      </c>
      <c r="AR26" s="5"/>
      <c r="AS26" s="5"/>
    </row>
    <row r="27" spans="1:45" ht="12.75">
      <c r="A27" s="2" t="s">
        <v>73</v>
      </c>
      <c r="B27" s="1">
        <v>16</v>
      </c>
      <c r="C27" s="8">
        <v>0</v>
      </c>
      <c r="D27" s="4">
        <v>371</v>
      </c>
      <c r="F27" s="2"/>
      <c r="G27" s="8"/>
      <c r="H27" s="5"/>
      <c r="J27" s="2"/>
      <c r="K27" s="8"/>
      <c r="L27" s="5"/>
      <c r="N27" s="2"/>
      <c r="O27" s="9"/>
      <c r="P27" s="5"/>
      <c r="R27" s="2"/>
      <c r="S27" s="8"/>
      <c r="T27" s="5"/>
      <c r="AH27" s="2">
        <v>14</v>
      </c>
      <c r="AI27" s="8">
        <v>0</v>
      </c>
      <c r="AJ27" s="4">
        <v>377</v>
      </c>
      <c r="AL27" s="5">
        <f t="shared" si="0"/>
        <v>748</v>
      </c>
      <c r="AM27" s="5">
        <f t="shared" si="1"/>
        <v>0</v>
      </c>
      <c r="AN27" s="5">
        <f t="shared" si="2"/>
        <v>0</v>
      </c>
      <c r="AO27" s="5">
        <f t="shared" si="3"/>
        <v>0</v>
      </c>
      <c r="AP27" s="5">
        <f t="shared" si="4"/>
        <v>0</v>
      </c>
      <c r="AQ27" s="5">
        <f t="shared" si="5"/>
        <v>0</v>
      </c>
      <c r="AR27" s="5"/>
      <c r="AS27" s="5"/>
    </row>
    <row r="28" spans="1:45" ht="12.75">
      <c r="A28" s="2" t="s">
        <v>77</v>
      </c>
      <c r="B28" s="1">
        <v>21</v>
      </c>
      <c r="C28" s="8">
        <v>0</v>
      </c>
      <c r="D28" s="4">
        <v>508</v>
      </c>
      <c r="F28" s="2"/>
      <c r="G28" s="3"/>
      <c r="H28" s="4"/>
      <c r="J28" s="2"/>
      <c r="K28" s="3"/>
      <c r="L28" s="5"/>
      <c r="N28" s="2"/>
      <c r="O28" s="3"/>
      <c r="P28" s="5"/>
      <c r="R28" s="2"/>
      <c r="S28" s="7"/>
      <c r="T28" s="5"/>
      <c r="AH28" s="2">
        <v>23</v>
      </c>
      <c r="AI28" s="8">
        <v>0</v>
      </c>
      <c r="AJ28" s="4">
        <v>537</v>
      </c>
      <c r="AL28" s="5">
        <f t="shared" si="0"/>
        <v>1045</v>
      </c>
      <c r="AM28" s="5">
        <f t="shared" si="1"/>
        <v>0</v>
      </c>
      <c r="AN28" s="5">
        <f t="shared" si="2"/>
        <v>0</v>
      </c>
      <c r="AO28" s="5">
        <f t="shared" si="3"/>
        <v>0</v>
      </c>
      <c r="AP28" s="5">
        <f t="shared" si="4"/>
        <v>0</v>
      </c>
      <c r="AQ28" s="5">
        <f t="shared" si="5"/>
        <v>0</v>
      </c>
      <c r="AR28" s="5"/>
      <c r="AS28" s="5"/>
    </row>
    <row r="29" spans="1:45" ht="12.75">
      <c r="A29" s="2" t="s">
        <v>70</v>
      </c>
      <c r="B29" s="1">
        <v>23</v>
      </c>
      <c r="C29" s="8">
        <v>0</v>
      </c>
      <c r="D29" s="4">
        <v>590</v>
      </c>
      <c r="F29" s="2"/>
      <c r="G29" s="3"/>
      <c r="H29" s="4"/>
      <c r="J29" s="2"/>
      <c r="K29" s="3"/>
      <c r="L29" s="5"/>
      <c r="N29" s="2"/>
      <c r="O29" s="3"/>
      <c r="P29" s="5"/>
      <c r="R29" s="2"/>
      <c r="S29" s="7"/>
      <c r="T29" s="5"/>
      <c r="AH29" s="2">
        <v>22</v>
      </c>
      <c r="AI29" s="8">
        <v>0</v>
      </c>
      <c r="AJ29" s="4">
        <v>493</v>
      </c>
      <c r="AL29" s="5">
        <f t="shared" si="0"/>
        <v>1083</v>
      </c>
      <c r="AM29" s="5">
        <f t="shared" si="1"/>
        <v>0</v>
      </c>
      <c r="AN29" s="5">
        <f t="shared" si="2"/>
        <v>0</v>
      </c>
      <c r="AO29" s="5">
        <f t="shared" si="3"/>
        <v>0</v>
      </c>
      <c r="AP29" s="5">
        <f t="shared" si="4"/>
        <v>0</v>
      </c>
      <c r="AQ29" s="5">
        <f t="shared" si="5"/>
        <v>0</v>
      </c>
      <c r="AR29" s="5"/>
      <c r="AS29" s="5"/>
    </row>
    <row r="30" spans="1:45" ht="12.75">
      <c r="A30" s="2" t="s">
        <v>71</v>
      </c>
      <c r="B30" s="1">
        <v>25</v>
      </c>
      <c r="C30" s="8">
        <v>0</v>
      </c>
      <c r="D30" s="4">
        <v>615</v>
      </c>
      <c r="F30" s="2"/>
      <c r="G30" s="8"/>
      <c r="H30" s="5"/>
      <c r="J30" s="2"/>
      <c r="K30" s="8"/>
      <c r="L30" s="5"/>
      <c r="N30" s="2"/>
      <c r="O30" s="8"/>
      <c r="P30" s="5"/>
      <c r="R30" s="2"/>
      <c r="S30" s="8"/>
      <c r="T30" s="5"/>
      <c r="AH30" s="2">
        <v>19</v>
      </c>
      <c r="AI30" s="8">
        <v>0</v>
      </c>
      <c r="AJ30" s="4">
        <v>471</v>
      </c>
      <c r="AL30" s="5">
        <f t="shared" si="0"/>
        <v>1086</v>
      </c>
      <c r="AM30" s="5">
        <f t="shared" si="1"/>
        <v>0</v>
      </c>
      <c r="AN30" s="5">
        <f t="shared" si="2"/>
        <v>0</v>
      </c>
      <c r="AO30" s="5">
        <f t="shared" si="3"/>
        <v>0</v>
      </c>
      <c r="AP30" s="5">
        <f t="shared" si="4"/>
        <v>0</v>
      </c>
      <c r="AQ30" s="5">
        <f t="shared" si="5"/>
        <v>0</v>
      </c>
      <c r="AR30" s="5"/>
      <c r="AS30" s="5"/>
    </row>
    <row r="31" spans="1:45" ht="12.75">
      <c r="A31" s="2" t="s">
        <v>65</v>
      </c>
      <c r="B31" s="1">
        <v>20</v>
      </c>
      <c r="C31" s="8">
        <v>0</v>
      </c>
      <c r="D31" s="4">
        <v>501</v>
      </c>
      <c r="F31" s="2"/>
      <c r="G31" s="9"/>
      <c r="H31" s="5"/>
      <c r="J31"/>
      <c r="K31" s="8"/>
      <c r="L31" s="5"/>
      <c r="N31" s="2"/>
      <c r="O31" s="8"/>
      <c r="P31" s="5"/>
      <c r="R31" s="2"/>
      <c r="S31" s="8"/>
      <c r="AH31" s="1">
        <v>18</v>
      </c>
      <c r="AI31" s="8">
        <v>0</v>
      </c>
      <c r="AJ31" s="4">
        <v>476</v>
      </c>
      <c r="AL31" s="5">
        <f t="shared" si="0"/>
        <v>977</v>
      </c>
      <c r="AM31" s="5">
        <f t="shared" si="1"/>
        <v>0</v>
      </c>
      <c r="AN31" s="5">
        <f t="shared" si="2"/>
        <v>0</v>
      </c>
      <c r="AO31" s="5">
        <f t="shared" si="3"/>
        <v>0</v>
      </c>
      <c r="AP31" s="5">
        <f t="shared" si="4"/>
        <v>0</v>
      </c>
      <c r="AQ31" s="5">
        <f t="shared" si="5"/>
        <v>0</v>
      </c>
      <c r="AR31" s="5"/>
      <c r="AS31" s="5"/>
    </row>
    <row r="32" spans="1:45" ht="12.75">
      <c r="A32" s="2" t="s">
        <v>68</v>
      </c>
      <c r="B32" s="1">
        <v>22</v>
      </c>
      <c r="C32" s="8">
        <v>0</v>
      </c>
      <c r="D32" s="4">
        <v>530</v>
      </c>
      <c r="F32" s="2"/>
      <c r="G32" s="8"/>
      <c r="H32" s="5"/>
      <c r="J32" s="2"/>
      <c r="K32" s="8"/>
      <c r="L32" s="5"/>
      <c r="N32" s="2"/>
      <c r="O32" s="8"/>
      <c r="P32" s="5"/>
      <c r="R32" s="2"/>
      <c r="S32" s="8"/>
      <c r="T32" s="5"/>
      <c r="AH32" s="2">
        <v>20</v>
      </c>
      <c r="AI32" s="8">
        <v>0</v>
      </c>
      <c r="AJ32" s="4">
        <v>474</v>
      </c>
      <c r="AL32" s="5">
        <f t="shared" si="0"/>
        <v>1004</v>
      </c>
      <c r="AM32" s="5">
        <f t="shared" si="1"/>
        <v>0</v>
      </c>
      <c r="AN32" s="5">
        <f t="shared" si="2"/>
        <v>0</v>
      </c>
      <c r="AO32" s="5">
        <f t="shared" si="3"/>
        <v>0</v>
      </c>
      <c r="AP32" s="5">
        <f t="shared" si="4"/>
        <v>0</v>
      </c>
      <c r="AQ32" s="5">
        <f t="shared" si="5"/>
        <v>0</v>
      </c>
      <c r="AR32" s="5"/>
      <c r="AS32" s="5"/>
    </row>
    <row r="33" spans="1:45" ht="12.75">
      <c r="A33" s="1" t="s">
        <v>76</v>
      </c>
      <c r="B33" s="1">
        <v>30</v>
      </c>
      <c r="C33" s="8">
        <v>0</v>
      </c>
      <c r="D33" s="4">
        <v>1092</v>
      </c>
      <c r="F33" s="2"/>
      <c r="G33" s="8"/>
      <c r="H33" s="5"/>
      <c r="J33" s="2"/>
      <c r="K33" s="8"/>
      <c r="L33" s="5"/>
      <c r="N33" s="2"/>
      <c r="O33" s="9"/>
      <c r="P33" s="5"/>
      <c r="R33" s="2"/>
      <c r="S33" s="8"/>
      <c r="T33" s="5"/>
      <c r="AH33" s="2">
        <v>25</v>
      </c>
      <c r="AI33" s="8">
        <v>0</v>
      </c>
      <c r="AJ33" s="4">
        <v>636</v>
      </c>
      <c r="AL33" s="5">
        <f t="shared" si="0"/>
        <v>1728</v>
      </c>
      <c r="AM33" s="5">
        <f t="shared" si="1"/>
        <v>0</v>
      </c>
      <c r="AN33" s="5">
        <f t="shared" si="2"/>
        <v>0</v>
      </c>
      <c r="AO33" s="5">
        <f t="shared" si="3"/>
        <v>0</v>
      </c>
      <c r="AP33" s="5">
        <f t="shared" si="4"/>
        <v>0</v>
      </c>
      <c r="AQ33" s="5">
        <f t="shared" si="5"/>
        <v>0</v>
      </c>
      <c r="AR33" s="5"/>
      <c r="AS33" s="5"/>
    </row>
    <row r="34" spans="1:45" ht="12.75">
      <c r="A34" s="2" t="s">
        <v>86</v>
      </c>
      <c r="B34" s="1">
        <v>27</v>
      </c>
      <c r="C34" s="8">
        <v>0</v>
      </c>
      <c r="D34" s="4">
        <v>808</v>
      </c>
      <c r="F34" s="2">
        <v>19</v>
      </c>
      <c r="G34" s="8">
        <v>0</v>
      </c>
      <c r="H34" s="5">
        <v>322</v>
      </c>
      <c r="J34" s="2">
        <v>22</v>
      </c>
      <c r="K34" s="8">
        <v>0</v>
      </c>
      <c r="L34" s="5">
        <v>480</v>
      </c>
      <c r="N34" s="2">
        <v>27</v>
      </c>
      <c r="O34" s="8">
        <v>0</v>
      </c>
      <c r="P34" s="5">
        <v>408</v>
      </c>
      <c r="R34" s="2">
        <v>12</v>
      </c>
      <c r="S34" s="8">
        <v>0</v>
      </c>
      <c r="T34" s="5">
        <v>351</v>
      </c>
      <c r="AH34" s="2">
        <v>26</v>
      </c>
      <c r="AI34" s="8">
        <v>0</v>
      </c>
      <c r="AJ34" s="4">
        <v>761</v>
      </c>
      <c r="AL34" s="5">
        <f t="shared" si="0"/>
        <v>1569</v>
      </c>
      <c r="AM34" s="5">
        <f t="shared" si="1"/>
        <v>0</v>
      </c>
      <c r="AN34" s="5">
        <f t="shared" si="2"/>
        <v>1081</v>
      </c>
      <c r="AO34" s="5">
        <f t="shared" si="3"/>
        <v>0</v>
      </c>
      <c r="AP34" s="5">
        <f t="shared" si="4"/>
        <v>1561</v>
      </c>
      <c r="AQ34" s="5">
        <f t="shared" si="5"/>
        <v>0</v>
      </c>
      <c r="AR34" s="5">
        <f aca="true" t="shared" si="11" ref="AR34:AS36">AP34+AL34</f>
        <v>3130</v>
      </c>
      <c r="AS34" s="5">
        <f t="shared" si="11"/>
        <v>0</v>
      </c>
    </row>
    <row r="35" spans="1:45" ht="12.75">
      <c r="A35" s="1" t="s">
        <v>26</v>
      </c>
      <c r="B35" s="1">
        <v>10</v>
      </c>
      <c r="C35" s="8">
        <v>0</v>
      </c>
      <c r="D35" s="4">
        <v>257</v>
      </c>
      <c r="F35" s="2">
        <v>56</v>
      </c>
      <c r="G35" s="9">
        <v>1</v>
      </c>
      <c r="H35" s="5">
        <v>377</v>
      </c>
      <c r="J35" s="2">
        <v>47</v>
      </c>
      <c r="K35" s="9">
        <v>1</v>
      </c>
      <c r="L35" s="5">
        <v>747</v>
      </c>
      <c r="N35" s="2">
        <v>41</v>
      </c>
      <c r="O35" s="8">
        <v>0</v>
      </c>
      <c r="P35" s="5">
        <v>497</v>
      </c>
      <c r="R35" s="2">
        <v>32</v>
      </c>
      <c r="S35" s="8">
        <v>0</v>
      </c>
      <c r="T35" s="5">
        <v>421</v>
      </c>
      <c r="AH35" s="2">
        <v>12</v>
      </c>
      <c r="AI35" s="8">
        <v>0</v>
      </c>
      <c r="AJ35" s="4">
        <v>310</v>
      </c>
      <c r="AL35" s="5">
        <f t="shared" si="0"/>
        <v>567</v>
      </c>
      <c r="AM35" s="5">
        <f aca="true" t="shared" si="12" ref="AM35:AM66">C35+AI35</f>
        <v>0</v>
      </c>
      <c r="AN35" s="5">
        <f aca="true" t="shared" si="13" ref="AN35:AN66">H35+P35+T35</f>
        <v>1295</v>
      </c>
      <c r="AO35" s="5">
        <f aca="true" t="shared" si="14" ref="AO35:AO66">G35+O35+S35</f>
        <v>1</v>
      </c>
      <c r="AP35" s="5">
        <f t="shared" si="4"/>
        <v>2042</v>
      </c>
      <c r="AQ35" s="5">
        <f t="shared" si="5"/>
        <v>2</v>
      </c>
      <c r="AR35" s="5">
        <f t="shared" si="11"/>
        <v>2609</v>
      </c>
      <c r="AS35" s="5">
        <f t="shared" si="11"/>
        <v>2</v>
      </c>
    </row>
    <row r="36" spans="1:45" ht="12.75">
      <c r="A36" s="1" t="s">
        <v>44</v>
      </c>
      <c r="B36" s="1">
        <v>5</v>
      </c>
      <c r="C36" s="8">
        <v>0</v>
      </c>
      <c r="D36" s="4">
        <v>224</v>
      </c>
      <c r="F36" s="2">
        <v>14</v>
      </c>
      <c r="G36" s="8">
        <v>0</v>
      </c>
      <c r="H36" s="5">
        <v>302</v>
      </c>
      <c r="J36" s="2">
        <v>21</v>
      </c>
      <c r="K36" s="8">
        <v>0</v>
      </c>
      <c r="L36" s="5">
        <v>478</v>
      </c>
      <c r="N36" s="2">
        <v>32</v>
      </c>
      <c r="O36" s="8">
        <v>0</v>
      </c>
      <c r="P36" s="5">
        <v>427</v>
      </c>
      <c r="R36" s="2">
        <v>21</v>
      </c>
      <c r="S36" s="8">
        <v>0</v>
      </c>
      <c r="T36" s="5">
        <v>378</v>
      </c>
      <c r="AH36" s="2">
        <v>11</v>
      </c>
      <c r="AI36" s="8">
        <v>0</v>
      </c>
      <c r="AJ36" s="4">
        <v>301</v>
      </c>
      <c r="AL36" s="5">
        <f t="shared" si="0"/>
        <v>525</v>
      </c>
      <c r="AM36" s="5">
        <f t="shared" si="12"/>
        <v>0</v>
      </c>
      <c r="AN36" s="5">
        <f t="shared" si="13"/>
        <v>1107</v>
      </c>
      <c r="AO36" s="5">
        <f t="shared" si="14"/>
        <v>0</v>
      </c>
      <c r="AP36" s="5">
        <f t="shared" si="4"/>
        <v>1585</v>
      </c>
      <c r="AQ36" s="5">
        <f t="shared" si="5"/>
        <v>0</v>
      </c>
      <c r="AR36" s="5">
        <f t="shared" si="11"/>
        <v>2110</v>
      </c>
      <c r="AS36" s="5">
        <f t="shared" si="11"/>
        <v>0</v>
      </c>
    </row>
    <row r="37" spans="1:45" ht="12.75">
      <c r="A37" s="2" t="s">
        <v>11</v>
      </c>
      <c r="C37" s="8"/>
      <c r="D37" s="4"/>
      <c r="F37" s="2">
        <v>45</v>
      </c>
      <c r="G37" s="8">
        <v>0</v>
      </c>
      <c r="H37" s="5">
        <v>567</v>
      </c>
      <c r="J37" s="2"/>
      <c r="K37" s="8"/>
      <c r="L37" s="5"/>
      <c r="N37" s="2">
        <v>52</v>
      </c>
      <c r="O37" s="8">
        <v>0</v>
      </c>
      <c r="P37" s="5">
        <v>778</v>
      </c>
      <c r="R37" s="2">
        <v>55</v>
      </c>
      <c r="S37" s="8">
        <v>0</v>
      </c>
      <c r="T37" s="5">
        <v>646</v>
      </c>
      <c r="AH37" s="2"/>
      <c r="AI37" s="8"/>
      <c r="AJ37" s="4"/>
      <c r="AL37" s="5"/>
      <c r="AM37" s="5">
        <f t="shared" si="12"/>
        <v>0</v>
      </c>
      <c r="AN37" s="5">
        <f t="shared" si="13"/>
        <v>1991</v>
      </c>
      <c r="AO37" s="5">
        <f t="shared" si="14"/>
        <v>0</v>
      </c>
      <c r="AP37" s="5"/>
      <c r="AQ37" s="5"/>
      <c r="AR37" s="5"/>
      <c r="AS37" s="5"/>
    </row>
    <row r="38" spans="1:45" ht="12.75">
      <c r="A38" s="2" t="s">
        <v>8</v>
      </c>
      <c r="C38" s="8"/>
      <c r="D38" s="4"/>
      <c r="F38" s="2">
        <v>48</v>
      </c>
      <c r="G38" s="8">
        <v>0</v>
      </c>
      <c r="H38" s="5">
        <v>783</v>
      </c>
      <c r="J38" s="2"/>
      <c r="K38" s="8"/>
      <c r="L38" s="5"/>
      <c r="N38" s="2">
        <v>61</v>
      </c>
      <c r="O38" s="9">
        <v>1</v>
      </c>
      <c r="P38" s="5">
        <v>685</v>
      </c>
      <c r="R38" s="2">
        <v>66</v>
      </c>
      <c r="S38" s="9">
        <v>1</v>
      </c>
      <c r="T38" s="5">
        <v>686</v>
      </c>
      <c r="AH38" s="2"/>
      <c r="AI38" s="8"/>
      <c r="AJ38" s="4"/>
      <c r="AL38" s="5"/>
      <c r="AM38" s="5">
        <f t="shared" si="12"/>
        <v>0</v>
      </c>
      <c r="AN38" s="5">
        <f t="shared" si="13"/>
        <v>2154</v>
      </c>
      <c r="AO38" s="5">
        <f t="shared" si="14"/>
        <v>2</v>
      </c>
      <c r="AP38" s="5"/>
      <c r="AQ38" s="5"/>
      <c r="AR38" s="5"/>
      <c r="AS38" s="5"/>
    </row>
    <row r="39" spans="1:45" ht="12.75">
      <c r="A39" s="1" t="s">
        <v>33</v>
      </c>
      <c r="C39" s="8"/>
      <c r="D39" s="4"/>
      <c r="F39" s="2">
        <v>38</v>
      </c>
      <c r="G39" s="8">
        <v>0</v>
      </c>
      <c r="H39" s="5">
        <v>428</v>
      </c>
      <c r="J39" s="2">
        <v>39</v>
      </c>
      <c r="K39" s="8">
        <v>0</v>
      </c>
      <c r="L39" s="5">
        <v>645</v>
      </c>
      <c r="N39" s="2">
        <v>45</v>
      </c>
      <c r="O39" s="8">
        <v>0</v>
      </c>
      <c r="P39" s="5">
        <v>570</v>
      </c>
      <c r="R39" s="2">
        <v>45</v>
      </c>
      <c r="S39" s="8">
        <v>0</v>
      </c>
      <c r="T39" s="5">
        <v>507</v>
      </c>
      <c r="AH39" s="2"/>
      <c r="AI39" s="8"/>
      <c r="AJ39" s="4"/>
      <c r="AL39" s="5"/>
      <c r="AM39" s="5">
        <f t="shared" si="12"/>
        <v>0</v>
      </c>
      <c r="AN39" s="5">
        <f t="shared" si="13"/>
        <v>1505</v>
      </c>
      <c r="AO39" s="5">
        <f t="shared" si="14"/>
        <v>0</v>
      </c>
      <c r="AP39" s="5">
        <f>AN39+L39</f>
        <v>2150</v>
      </c>
      <c r="AQ39" s="5">
        <f>AO39+K39</f>
        <v>0</v>
      </c>
      <c r="AR39" s="5"/>
      <c r="AS39" s="5"/>
    </row>
    <row r="40" spans="1:45" ht="12.75">
      <c r="A40" s="1" t="s">
        <v>45</v>
      </c>
      <c r="C40" s="8"/>
      <c r="D40" s="4"/>
      <c r="F40" s="2">
        <v>54</v>
      </c>
      <c r="G40" s="8">
        <v>1</v>
      </c>
      <c r="H40" s="5">
        <v>312</v>
      </c>
      <c r="J40" s="2">
        <v>33</v>
      </c>
      <c r="K40" s="8">
        <v>0</v>
      </c>
      <c r="L40" s="5">
        <v>590</v>
      </c>
      <c r="N40" s="2">
        <v>57</v>
      </c>
      <c r="O40" s="9">
        <v>1</v>
      </c>
      <c r="P40" s="5">
        <v>360</v>
      </c>
      <c r="R40" s="2">
        <v>10</v>
      </c>
      <c r="S40" s="8">
        <v>0</v>
      </c>
      <c r="T40" s="5">
        <v>346</v>
      </c>
      <c r="AH40" s="2"/>
      <c r="AI40" s="8"/>
      <c r="AJ40" s="4"/>
      <c r="AL40" s="5"/>
      <c r="AM40" s="5">
        <f t="shared" si="12"/>
        <v>0</v>
      </c>
      <c r="AN40" s="5">
        <f t="shared" si="13"/>
        <v>1018</v>
      </c>
      <c r="AO40" s="5">
        <f t="shared" si="14"/>
        <v>2</v>
      </c>
      <c r="AP40" s="5">
        <f>AN40+L40</f>
        <v>1608</v>
      </c>
      <c r="AQ40" s="5">
        <f>AO40+K40</f>
        <v>2</v>
      </c>
      <c r="AR40" s="5"/>
      <c r="AS40" s="5"/>
    </row>
    <row r="41" spans="1:45" ht="12.75">
      <c r="A41" s="1" t="s">
        <v>34</v>
      </c>
      <c r="C41" s="8"/>
      <c r="D41" s="4"/>
      <c r="F41" s="2">
        <v>55</v>
      </c>
      <c r="G41" s="9">
        <v>1</v>
      </c>
      <c r="H41" s="5">
        <v>330</v>
      </c>
      <c r="J41" s="2">
        <v>17</v>
      </c>
      <c r="K41" s="8">
        <v>0</v>
      </c>
      <c r="L41" s="5">
        <v>470</v>
      </c>
      <c r="N41" s="2">
        <v>23</v>
      </c>
      <c r="O41" s="8">
        <v>0</v>
      </c>
      <c r="P41" s="5">
        <v>396</v>
      </c>
      <c r="R41" s="2">
        <v>27</v>
      </c>
      <c r="S41" s="8">
        <v>0</v>
      </c>
      <c r="T41" s="5">
        <v>406</v>
      </c>
      <c r="AH41" s="2"/>
      <c r="AI41" s="8"/>
      <c r="AJ41" s="4"/>
      <c r="AL41" s="5"/>
      <c r="AM41" s="5">
        <f t="shared" si="12"/>
        <v>0</v>
      </c>
      <c r="AN41" s="5">
        <f t="shared" si="13"/>
        <v>1132</v>
      </c>
      <c r="AO41" s="5">
        <f t="shared" si="14"/>
        <v>1</v>
      </c>
      <c r="AP41" s="5">
        <f>AN41+L41</f>
        <v>1602</v>
      </c>
      <c r="AQ41" s="5">
        <f>AO41+K41</f>
        <v>1</v>
      </c>
      <c r="AR41" s="5"/>
      <c r="AS41" s="5"/>
    </row>
    <row r="42" spans="1:45" ht="12.75">
      <c r="A42" s="2" t="s">
        <v>6</v>
      </c>
      <c r="C42" s="8"/>
      <c r="D42" s="4"/>
      <c r="F42" s="2">
        <v>41</v>
      </c>
      <c r="G42" s="8">
        <v>0</v>
      </c>
      <c r="H42" s="5">
        <v>490</v>
      </c>
      <c r="J42" s="2"/>
      <c r="K42" s="8"/>
      <c r="L42" s="5"/>
      <c r="N42" s="2">
        <v>66</v>
      </c>
      <c r="O42" s="3" t="s">
        <v>64</v>
      </c>
      <c r="P42" s="5">
        <v>653</v>
      </c>
      <c r="R42" s="2">
        <v>65</v>
      </c>
      <c r="S42" s="9">
        <v>1</v>
      </c>
      <c r="T42" s="5">
        <v>536</v>
      </c>
      <c r="AH42" s="2"/>
      <c r="AI42" s="8"/>
      <c r="AJ42" s="4"/>
      <c r="AL42" s="5"/>
      <c r="AM42" s="5">
        <f t="shared" si="12"/>
        <v>0</v>
      </c>
      <c r="AN42" s="5">
        <f t="shared" si="13"/>
        <v>1679</v>
      </c>
      <c r="AO42" s="5" t="e">
        <f t="shared" si="14"/>
        <v>#VALUE!</v>
      </c>
      <c r="AP42" s="5"/>
      <c r="AQ42" s="5"/>
      <c r="AR42" s="5"/>
      <c r="AS42" s="5"/>
    </row>
    <row r="43" spans="1:45" ht="12.75">
      <c r="A43" s="1" t="s">
        <v>24</v>
      </c>
      <c r="C43" s="8"/>
      <c r="D43" s="4"/>
      <c r="F43" s="2">
        <v>7</v>
      </c>
      <c r="G43" s="8">
        <v>0</v>
      </c>
      <c r="H43" s="5">
        <v>284</v>
      </c>
      <c r="J43" s="2">
        <v>12</v>
      </c>
      <c r="K43" s="8">
        <v>0</v>
      </c>
      <c r="L43" s="5">
        <v>443</v>
      </c>
      <c r="N43" s="2">
        <v>16</v>
      </c>
      <c r="O43" s="8">
        <v>0</v>
      </c>
      <c r="P43" s="5">
        <v>364</v>
      </c>
      <c r="R43" s="2">
        <v>15</v>
      </c>
      <c r="S43" s="8">
        <v>0</v>
      </c>
      <c r="T43" s="5">
        <v>361</v>
      </c>
      <c r="AH43" s="2"/>
      <c r="AI43" s="8"/>
      <c r="AJ43" s="4"/>
      <c r="AL43" s="5"/>
      <c r="AM43" s="5">
        <f t="shared" si="12"/>
        <v>0</v>
      </c>
      <c r="AN43" s="5">
        <f t="shared" si="13"/>
        <v>1009</v>
      </c>
      <c r="AO43" s="5">
        <f t="shared" si="14"/>
        <v>0</v>
      </c>
      <c r="AP43" s="5">
        <f>AN43+L43</f>
        <v>1452</v>
      </c>
      <c r="AQ43" s="5">
        <f>AO43+K43</f>
        <v>0</v>
      </c>
      <c r="AR43" s="5"/>
      <c r="AS43" s="5"/>
    </row>
    <row r="44" spans="1:45" ht="12.75">
      <c r="A44" s="1" t="s">
        <v>5</v>
      </c>
      <c r="C44" s="8"/>
      <c r="D44" s="4"/>
      <c r="F44" s="2">
        <v>60</v>
      </c>
      <c r="G44" s="9">
        <v>1</v>
      </c>
      <c r="H44" s="5">
        <v>636</v>
      </c>
      <c r="J44" s="2"/>
      <c r="K44" s="8"/>
      <c r="L44" s="5"/>
      <c r="N44" s="2">
        <v>53</v>
      </c>
      <c r="O44" s="8">
        <v>0</v>
      </c>
      <c r="P44" s="5">
        <v>785</v>
      </c>
      <c r="R44" s="2">
        <v>56</v>
      </c>
      <c r="S44" s="8">
        <v>0</v>
      </c>
      <c r="T44" s="5">
        <v>685</v>
      </c>
      <c r="AH44" s="2"/>
      <c r="AI44" s="8"/>
      <c r="AJ44" s="4"/>
      <c r="AL44" s="5"/>
      <c r="AM44" s="5">
        <f t="shared" si="12"/>
        <v>0</v>
      </c>
      <c r="AN44" s="5">
        <f t="shared" si="13"/>
        <v>2106</v>
      </c>
      <c r="AO44" s="5">
        <f t="shared" si="14"/>
        <v>1</v>
      </c>
      <c r="AP44" s="5"/>
      <c r="AQ44" s="5"/>
      <c r="AR44" s="5"/>
      <c r="AS44" s="5"/>
    </row>
    <row r="45" spans="1:45" ht="12.75">
      <c r="A45" s="1" t="s">
        <v>3</v>
      </c>
      <c r="C45" s="8"/>
      <c r="D45" s="4"/>
      <c r="F45" s="2">
        <v>42</v>
      </c>
      <c r="G45" s="8">
        <v>0</v>
      </c>
      <c r="H45" s="5">
        <v>505</v>
      </c>
      <c r="J45"/>
      <c r="K45" s="8"/>
      <c r="L45" s="5"/>
      <c r="N45" s="2">
        <v>46</v>
      </c>
      <c r="O45" s="8">
        <v>0</v>
      </c>
      <c r="P45" s="5">
        <v>572</v>
      </c>
      <c r="R45" s="2">
        <v>53</v>
      </c>
      <c r="S45" s="8">
        <v>0</v>
      </c>
      <c r="T45" s="5">
        <v>574</v>
      </c>
      <c r="AI45" s="8"/>
      <c r="AJ45" s="4"/>
      <c r="AL45" s="5"/>
      <c r="AM45" s="5">
        <f t="shared" si="12"/>
        <v>0</v>
      </c>
      <c r="AN45" s="5">
        <f t="shared" si="13"/>
        <v>1651</v>
      </c>
      <c r="AO45" s="5">
        <f t="shared" si="14"/>
        <v>0</v>
      </c>
      <c r="AP45" s="5"/>
      <c r="AQ45" s="5"/>
      <c r="AR45" s="5"/>
      <c r="AS45" s="5"/>
    </row>
    <row r="46" spans="1:45" ht="12.75">
      <c r="A46" s="1" t="s">
        <v>40</v>
      </c>
      <c r="C46" s="8"/>
      <c r="D46" s="4"/>
      <c r="F46" s="2">
        <v>57</v>
      </c>
      <c r="G46" s="8">
        <v>1</v>
      </c>
      <c r="H46" s="5">
        <v>408</v>
      </c>
      <c r="J46" s="2">
        <v>42</v>
      </c>
      <c r="K46" s="8">
        <v>0</v>
      </c>
      <c r="L46" s="5">
        <v>704</v>
      </c>
      <c r="N46" s="2">
        <v>51</v>
      </c>
      <c r="O46" s="8">
        <v>0</v>
      </c>
      <c r="P46" s="5">
        <v>702</v>
      </c>
      <c r="R46" s="2">
        <v>49</v>
      </c>
      <c r="S46" s="8">
        <v>0</v>
      </c>
      <c r="T46" s="5">
        <v>520</v>
      </c>
      <c r="AI46" s="8"/>
      <c r="AJ46" s="4"/>
      <c r="AL46" s="5"/>
      <c r="AM46" s="5">
        <f t="shared" si="12"/>
        <v>0</v>
      </c>
      <c r="AN46" s="5">
        <f t="shared" si="13"/>
        <v>1630</v>
      </c>
      <c r="AO46" s="5">
        <f t="shared" si="14"/>
        <v>1</v>
      </c>
      <c r="AP46" s="5">
        <f>AN46+L46</f>
        <v>2334</v>
      </c>
      <c r="AQ46" s="5">
        <f>AO46+K46</f>
        <v>1</v>
      </c>
      <c r="AR46" s="5"/>
      <c r="AS46" s="5"/>
    </row>
    <row r="47" spans="1:45" ht="12.75">
      <c r="A47" s="1" t="s">
        <v>0</v>
      </c>
      <c r="C47" s="8"/>
      <c r="D47" s="4"/>
      <c r="F47" s="2">
        <v>30</v>
      </c>
      <c r="G47" s="8">
        <v>0</v>
      </c>
      <c r="H47" s="5">
        <v>372</v>
      </c>
      <c r="J47" s="2"/>
      <c r="K47" s="8"/>
      <c r="L47" s="5"/>
      <c r="N47" s="2">
        <v>44</v>
      </c>
      <c r="O47" s="8">
        <v>0</v>
      </c>
      <c r="P47" s="5">
        <v>532</v>
      </c>
      <c r="R47" s="2">
        <v>41</v>
      </c>
      <c r="S47" s="8">
        <v>0</v>
      </c>
      <c r="T47" s="5">
        <v>475</v>
      </c>
      <c r="AI47" s="8"/>
      <c r="AJ47" s="4"/>
      <c r="AL47" s="5"/>
      <c r="AM47" s="5">
        <f t="shared" si="12"/>
        <v>0</v>
      </c>
      <c r="AN47" s="5">
        <f t="shared" si="13"/>
        <v>1379</v>
      </c>
      <c r="AO47" s="5">
        <f t="shared" si="14"/>
        <v>0</v>
      </c>
      <c r="AP47" s="5"/>
      <c r="AQ47" s="5"/>
      <c r="AR47" s="5"/>
      <c r="AS47" s="5"/>
    </row>
    <row r="48" spans="1:45" ht="12.75">
      <c r="A48" s="2" t="s">
        <v>16</v>
      </c>
      <c r="C48" s="8"/>
      <c r="D48" s="4"/>
      <c r="F48" s="2">
        <v>62</v>
      </c>
      <c r="G48" s="9">
        <v>2</v>
      </c>
      <c r="H48" s="5">
        <v>352</v>
      </c>
      <c r="J48" s="2"/>
      <c r="K48" s="8"/>
      <c r="L48" s="5"/>
      <c r="N48" s="2">
        <v>31</v>
      </c>
      <c r="O48" s="8">
        <v>0</v>
      </c>
      <c r="P48" s="5">
        <v>426</v>
      </c>
      <c r="R48" s="2">
        <v>42</v>
      </c>
      <c r="S48" s="8">
        <v>0</v>
      </c>
      <c r="T48" s="5">
        <v>485</v>
      </c>
      <c r="AH48" s="2"/>
      <c r="AI48" s="8"/>
      <c r="AJ48" s="4"/>
      <c r="AL48" s="5"/>
      <c r="AM48" s="5">
        <f t="shared" si="12"/>
        <v>0</v>
      </c>
      <c r="AN48" s="5">
        <f t="shared" si="13"/>
        <v>1263</v>
      </c>
      <c r="AO48" s="5">
        <f t="shared" si="14"/>
        <v>2</v>
      </c>
      <c r="AP48" s="5"/>
      <c r="AQ48" s="5"/>
      <c r="AR48" s="5"/>
      <c r="AS48" s="5"/>
    </row>
    <row r="49" spans="1:45" ht="12.75">
      <c r="A49" s="1" t="s">
        <v>4</v>
      </c>
      <c r="C49" s="8"/>
      <c r="D49" s="4"/>
      <c r="F49" s="2">
        <v>32</v>
      </c>
      <c r="G49" s="8">
        <v>0</v>
      </c>
      <c r="H49" s="5">
        <v>378</v>
      </c>
      <c r="J49" s="2"/>
      <c r="K49" s="8"/>
      <c r="L49" s="5"/>
      <c r="N49" s="2">
        <v>36</v>
      </c>
      <c r="O49" s="8">
        <v>0</v>
      </c>
      <c r="P49" s="5">
        <v>451</v>
      </c>
      <c r="R49" s="2">
        <v>36</v>
      </c>
      <c r="S49" s="8">
        <v>0</v>
      </c>
      <c r="T49" s="5">
        <v>460</v>
      </c>
      <c r="AH49" s="2"/>
      <c r="AI49" s="8"/>
      <c r="AJ49" s="4"/>
      <c r="AL49" s="5"/>
      <c r="AM49" s="5">
        <f t="shared" si="12"/>
        <v>0</v>
      </c>
      <c r="AN49" s="5">
        <f t="shared" si="13"/>
        <v>1289</v>
      </c>
      <c r="AO49" s="5">
        <f t="shared" si="14"/>
        <v>0</v>
      </c>
      <c r="AP49" s="5"/>
      <c r="AQ49" s="5"/>
      <c r="AR49" s="5"/>
      <c r="AS49" s="5"/>
    </row>
    <row r="50" spans="1:45" ht="12.75">
      <c r="A50" s="1" t="s">
        <v>18</v>
      </c>
      <c r="C50" s="8"/>
      <c r="D50" s="4"/>
      <c r="F50" s="2">
        <v>36</v>
      </c>
      <c r="G50" s="8">
        <v>0</v>
      </c>
      <c r="H50" s="5">
        <v>415</v>
      </c>
      <c r="J50" s="2">
        <v>41</v>
      </c>
      <c r="K50" s="8">
        <v>0</v>
      </c>
      <c r="L50" s="5">
        <v>666</v>
      </c>
      <c r="N50" s="2"/>
      <c r="O50" s="8"/>
      <c r="P50" s="5"/>
      <c r="R50" s="2">
        <v>48</v>
      </c>
      <c r="S50" s="8">
        <v>0</v>
      </c>
      <c r="T50" s="5">
        <v>519</v>
      </c>
      <c r="AH50" s="2"/>
      <c r="AI50" s="8"/>
      <c r="AJ50" s="4"/>
      <c r="AL50" s="5"/>
      <c r="AM50" s="5">
        <f t="shared" si="12"/>
        <v>0</v>
      </c>
      <c r="AN50" s="5">
        <f t="shared" si="13"/>
        <v>934</v>
      </c>
      <c r="AO50" s="5">
        <f t="shared" si="14"/>
        <v>0</v>
      </c>
      <c r="AP50" s="5">
        <f>AN50+L50</f>
        <v>1600</v>
      </c>
      <c r="AQ50" s="5">
        <f>AO50+K50</f>
        <v>0</v>
      </c>
      <c r="AR50" s="5"/>
      <c r="AS50" s="5"/>
    </row>
    <row r="51" spans="1:45" ht="12.75">
      <c r="A51" s="1" t="s">
        <v>30</v>
      </c>
      <c r="C51" s="8"/>
      <c r="D51" s="4"/>
      <c r="F51" s="2">
        <v>6</v>
      </c>
      <c r="G51" s="8">
        <v>0</v>
      </c>
      <c r="H51" s="5">
        <v>279</v>
      </c>
      <c r="J51" s="2">
        <v>14</v>
      </c>
      <c r="K51" s="8">
        <v>0</v>
      </c>
      <c r="L51" s="5">
        <v>453</v>
      </c>
      <c r="N51" s="2">
        <v>17</v>
      </c>
      <c r="O51" s="8">
        <v>0</v>
      </c>
      <c r="P51" s="5">
        <v>370</v>
      </c>
      <c r="R51" s="2">
        <v>9</v>
      </c>
      <c r="S51" s="8">
        <v>0</v>
      </c>
      <c r="T51" s="5">
        <v>342</v>
      </c>
      <c r="AH51" s="2"/>
      <c r="AI51" s="8"/>
      <c r="AJ51" s="4"/>
      <c r="AL51" s="5"/>
      <c r="AM51" s="5">
        <f t="shared" si="12"/>
        <v>0</v>
      </c>
      <c r="AN51" s="5">
        <f t="shared" si="13"/>
        <v>991</v>
      </c>
      <c r="AO51" s="5">
        <f t="shared" si="14"/>
        <v>0</v>
      </c>
      <c r="AP51" s="5">
        <f>AN51+L51</f>
        <v>1444</v>
      </c>
      <c r="AQ51" s="5">
        <f>AO51+K51</f>
        <v>0</v>
      </c>
      <c r="AR51" s="5"/>
      <c r="AS51" s="5"/>
    </row>
    <row r="52" spans="1:45" ht="12.75">
      <c r="A52" s="2" t="s">
        <v>15</v>
      </c>
      <c r="C52" s="8"/>
      <c r="D52" s="4"/>
      <c r="F52" s="2">
        <v>47</v>
      </c>
      <c r="G52" s="8">
        <v>0</v>
      </c>
      <c r="H52" s="5">
        <v>776</v>
      </c>
      <c r="J52" s="2"/>
      <c r="K52" s="8"/>
      <c r="L52" s="5"/>
      <c r="N52" s="2">
        <v>63</v>
      </c>
      <c r="O52" s="9">
        <v>1</v>
      </c>
      <c r="P52" s="5">
        <v>951</v>
      </c>
      <c r="R52" s="2">
        <v>60</v>
      </c>
      <c r="S52" s="8">
        <v>0</v>
      </c>
      <c r="T52" s="5">
        <v>807</v>
      </c>
      <c r="AH52" s="2"/>
      <c r="AI52" s="8"/>
      <c r="AJ52" s="4"/>
      <c r="AL52" s="5"/>
      <c r="AM52" s="5">
        <f t="shared" si="12"/>
        <v>0</v>
      </c>
      <c r="AN52" s="5">
        <f t="shared" si="13"/>
        <v>2534</v>
      </c>
      <c r="AO52" s="5">
        <f t="shared" si="14"/>
        <v>1</v>
      </c>
      <c r="AP52" s="5"/>
      <c r="AQ52" s="5"/>
      <c r="AR52" s="5"/>
      <c r="AS52" s="5"/>
    </row>
    <row r="53" spans="1:45" ht="12.75">
      <c r="A53" s="1" t="s">
        <v>25</v>
      </c>
      <c r="C53" s="8"/>
      <c r="D53" s="4"/>
      <c r="F53" s="2">
        <v>64</v>
      </c>
      <c r="G53" s="9">
        <v>2</v>
      </c>
      <c r="H53" s="5">
        <v>565</v>
      </c>
      <c r="J53" s="2">
        <v>44</v>
      </c>
      <c r="K53" s="8">
        <v>0</v>
      </c>
      <c r="L53" s="5">
        <v>1192</v>
      </c>
      <c r="N53" s="2">
        <v>62</v>
      </c>
      <c r="O53" s="9">
        <v>1</v>
      </c>
      <c r="P53" s="5">
        <v>764</v>
      </c>
      <c r="R53" s="2">
        <v>54</v>
      </c>
      <c r="S53" s="8">
        <v>0</v>
      </c>
      <c r="T53" s="5">
        <v>602</v>
      </c>
      <c r="AH53" s="2"/>
      <c r="AI53" s="8"/>
      <c r="AJ53" s="4"/>
      <c r="AL53" s="5"/>
      <c r="AM53" s="5">
        <f t="shared" si="12"/>
        <v>0</v>
      </c>
      <c r="AN53" s="5">
        <f t="shared" si="13"/>
        <v>1931</v>
      </c>
      <c r="AO53" s="5">
        <f t="shared" si="14"/>
        <v>3</v>
      </c>
      <c r="AP53" s="5">
        <f>AN53+L53</f>
        <v>3123</v>
      </c>
      <c r="AQ53" s="5">
        <f>AO53+K53</f>
        <v>3</v>
      </c>
      <c r="AR53" s="5"/>
      <c r="AS53" s="5"/>
    </row>
    <row r="54" spans="1:45" ht="12.75">
      <c r="A54" s="1" t="s">
        <v>37</v>
      </c>
      <c r="C54" s="8"/>
      <c r="D54" s="4"/>
      <c r="F54" s="2">
        <v>4</v>
      </c>
      <c r="G54" s="8">
        <v>0</v>
      </c>
      <c r="H54" s="5">
        <v>259</v>
      </c>
      <c r="J54" s="2">
        <v>9</v>
      </c>
      <c r="K54" s="8">
        <v>0</v>
      </c>
      <c r="L54" s="5">
        <v>434</v>
      </c>
      <c r="N54" s="2">
        <v>10</v>
      </c>
      <c r="O54" s="8">
        <v>0</v>
      </c>
      <c r="P54" s="5">
        <v>341</v>
      </c>
      <c r="R54" s="2">
        <v>4</v>
      </c>
      <c r="S54" s="8">
        <v>0</v>
      </c>
      <c r="T54" s="5">
        <v>317</v>
      </c>
      <c r="AH54" s="2"/>
      <c r="AI54" s="8"/>
      <c r="AJ54" s="4"/>
      <c r="AL54" s="5"/>
      <c r="AM54" s="5">
        <f t="shared" si="12"/>
        <v>0</v>
      </c>
      <c r="AN54" s="5">
        <f t="shared" si="13"/>
        <v>917</v>
      </c>
      <c r="AO54" s="5">
        <f t="shared" si="14"/>
        <v>0</v>
      </c>
      <c r="AP54" s="5">
        <f>AN54+L54</f>
        <v>1351</v>
      </c>
      <c r="AQ54" s="5">
        <f>AO54+K54</f>
        <v>0</v>
      </c>
      <c r="AR54" s="5"/>
      <c r="AS54" s="5"/>
    </row>
    <row r="55" spans="1:45" ht="12.75">
      <c r="A55" s="1" t="s">
        <v>28</v>
      </c>
      <c r="C55" s="8"/>
      <c r="D55" s="4"/>
      <c r="F55" s="2">
        <v>24</v>
      </c>
      <c r="G55" s="8">
        <v>0</v>
      </c>
      <c r="H55" s="5">
        <v>340</v>
      </c>
      <c r="J55" s="2">
        <v>25</v>
      </c>
      <c r="K55" s="8">
        <v>0</v>
      </c>
      <c r="L55" s="5">
        <v>500</v>
      </c>
      <c r="N55" s="2">
        <v>35</v>
      </c>
      <c r="O55" s="8">
        <v>0</v>
      </c>
      <c r="P55" s="5">
        <v>448</v>
      </c>
      <c r="R55" s="2">
        <v>24</v>
      </c>
      <c r="S55" s="8">
        <v>0</v>
      </c>
      <c r="T55" s="5">
        <v>399</v>
      </c>
      <c r="AH55" s="2"/>
      <c r="AI55" s="8"/>
      <c r="AJ55" s="4"/>
      <c r="AL55" s="5"/>
      <c r="AM55" s="5">
        <f t="shared" si="12"/>
        <v>0</v>
      </c>
      <c r="AN55" s="5">
        <f t="shared" si="13"/>
        <v>1187</v>
      </c>
      <c r="AO55" s="5">
        <f t="shared" si="14"/>
        <v>0</v>
      </c>
      <c r="AP55" s="5">
        <f>AN55+L55</f>
        <v>1687</v>
      </c>
      <c r="AQ55" s="5">
        <f>AO55+K55</f>
        <v>0</v>
      </c>
      <c r="AR55" s="5"/>
      <c r="AS55" s="5"/>
    </row>
    <row r="56" spans="1:45" ht="12.75">
      <c r="A56" s="2" t="s">
        <v>9</v>
      </c>
      <c r="C56" s="8"/>
      <c r="D56" s="4"/>
      <c r="F56" s="2">
        <v>39</v>
      </c>
      <c r="G56" s="8">
        <v>0</v>
      </c>
      <c r="H56" s="5">
        <v>454</v>
      </c>
      <c r="J56" s="2"/>
      <c r="K56" s="9"/>
      <c r="L56" s="5"/>
      <c r="N56" s="2">
        <v>48</v>
      </c>
      <c r="O56" s="8">
        <v>0</v>
      </c>
      <c r="P56" s="5">
        <v>595</v>
      </c>
      <c r="R56" s="2">
        <v>39</v>
      </c>
      <c r="S56" s="8">
        <v>0</v>
      </c>
      <c r="T56" s="5">
        <v>469</v>
      </c>
      <c r="AH56" s="2"/>
      <c r="AI56" s="8"/>
      <c r="AJ56" s="4"/>
      <c r="AL56" s="5"/>
      <c r="AM56" s="5">
        <f t="shared" si="12"/>
        <v>0</v>
      </c>
      <c r="AN56" s="5">
        <f t="shared" si="13"/>
        <v>1518</v>
      </c>
      <c r="AO56" s="5">
        <f t="shared" si="14"/>
        <v>0</v>
      </c>
      <c r="AP56" s="5"/>
      <c r="AQ56" s="5"/>
      <c r="AR56" s="5"/>
      <c r="AS56" s="5"/>
    </row>
    <row r="57" spans="1:45" ht="12.75">
      <c r="A57" s="2" t="s">
        <v>14</v>
      </c>
      <c r="C57" s="8"/>
      <c r="D57" s="4"/>
      <c r="F57" s="2">
        <v>49</v>
      </c>
      <c r="G57" s="8">
        <v>0</v>
      </c>
      <c r="H57" s="5">
        <v>840</v>
      </c>
      <c r="J57" s="2"/>
      <c r="K57" s="9"/>
      <c r="L57" s="5"/>
      <c r="N57" s="2">
        <v>56</v>
      </c>
      <c r="O57" s="8">
        <v>0</v>
      </c>
      <c r="P57" s="5">
        <v>956</v>
      </c>
      <c r="R57" s="2">
        <v>59</v>
      </c>
      <c r="S57" s="8">
        <v>0</v>
      </c>
      <c r="T57" s="5">
        <v>802</v>
      </c>
      <c r="AH57" s="2"/>
      <c r="AI57" s="8"/>
      <c r="AJ57" s="4"/>
      <c r="AL57" s="5"/>
      <c r="AM57" s="5">
        <f t="shared" si="12"/>
        <v>0</v>
      </c>
      <c r="AN57" s="5">
        <f t="shared" si="13"/>
        <v>2598</v>
      </c>
      <c r="AO57" s="5">
        <f t="shared" si="14"/>
        <v>0</v>
      </c>
      <c r="AP57" s="5"/>
      <c r="AQ57" s="5"/>
      <c r="AR57" s="5"/>
      <c r="AS57" s="5"/>
    </row>
    <row r="58" spans="1:45" ht="12.75">
      <c r="A58" s="1" t="s">
        <v>27</v>
      </c>
      <c r="C58" s="8"/>
      <c r="D58" s="4"/>
      <c r="F58" s="2">
        <v>63</v>
      </c>
      <c r="G58" s="9">
        <v>2</v>
      </c>
      <c r="H58" s="5">
        <v>414</v>
      </c>
      <c r="J58" s="2">
        <v>46</v>
      </c>
      <c r="K58" s="9">
        <v>1</v>
      </c>
      <c r="L58" s="5">
        <v>588</v>
      </c>
      <c r="N58" s="2">
        <v>49</v>
      </c>
      <c r="O58" s="8">
        <v>0</v>
      </c>
      <c r="P58" s="5">
        <v>636</v>
      </c>
      <c r="R58" s="2">
        <v>26</v>
      </c>
      <c r="S58" s="8">
        <v>0</v>
      </c>
      <c r="T58" s="5">
        <v>405</v>
      </c>
      <c r="AH58" s="2"/>
      <c r="AI58" s="8"/>
      <c r="AJ58" s="4"/>
      <c r="AL58" s="5"/>
      <c r="AM58" s="5">
        <f t="shared" si="12"/>
        <v>0</v>
      </c>
      <c r="AN58" s="5">
        <f t="shared" si="13"/>
        <v>1455</v>
      </c>
      <c r="AO58" s="5">
        <f t="shared" si="14"/>
        <v>2</v>
      </c>
      <c r="AP58" s="5">
        <f>AN58+L58</f>
        <v>2043</v>
      </c>
      <c r="AQ58" s="5">
        <f>AO58+K58</f>
        <v>3</v>
      </c>
      <c r="AR58" s="5"/>
      <c r="AS58" s="5"/>
    </row>
    <row r="59" spans="1:45" ht="12.75">
      <c r="A59" s="1" t="s">
        <v>21</v>
      </c>
      <c r="C59" s="8"/>
      <c r="D59" s="4"/>
      <c r="F59" s="2">
        <v>50</v>
      </c>
      <c r="G59" s="9">
        <v>1</v>
      </c>
      <c r="H59" s="5">
        <v>256</v>
      </c>
      <c r="J59" s="2">
        <v>3</v>
      </c>
      <c r="K59" s="8">
        <v>0</v>
      </c>
      <c r="L59" s="5">
        <v>394</v>
      </c>
      <c r="N59" s="2">
        <v>14</v>
      </c>
      <c r="O59" s="8">
        <v>0</v>
      </c>
      <c r="P59" s="5">
        <v>361</v>
      </c>
      <c r="R59" s="2">
        <v>22</v>
      </c>
      <c r="S59" s="8">
        <v>0</v>
      </c>
      <c r="T59" s="5">
        <v>382</v>
      </c>
      <c r="AH59" s="2"/>
      <c r="AI59" s="8"/>
      <c r="AJ59" s="4"/>
      <c r="AL59" s="5"/>
      <c r="AM59" s="5">
        <f t="shared" si="12"/>
        <v>0</v>
      </c>
      <c r="AN59" s="5">
        <f t="shared" si="13"/>
        <v>999</v>
      </c>
      <c r="AO59" s="5">
        <f t="shared" si="14"/>
        <v>1</v>
      </c>
      <c r="AP59" s="5">
        <f>AN59+L59</f>
        <v>1393</v>
      </c>
      <c r="AQ59" s="5">
        <f>AO59+K59</f>
        <v>1</v>
      </c>
      <c r="AR59" s="5"/>
      <c r="AS59" s="5"/>
    </row>
    <row r="60" spans="1:45" ht="12.75">
      <c r="A60" s="1" t="s">
        <v>35</v>
      </c>
      <c r="C60" s="8"/>
      <c r="D60" s="4"/>
      <c r="F60" s="2">
        <v>53</v>
      </c>
      <c r="G60" s="9">
        <v>1</v>
      </c>
      <c r="H60" s="5">
        <v>300</v>
      </c>
      <c r="J60" s="2">
        <v>29</v>
      </c>
      <c r="K60" s="8">
        <v>0</v>
      </c>
      <c r="L60" s="5">
        <v>532</v>
      </c>
      <c r="N60" s="2">
        <v>60</v>
      </c>
      <c r="O60" s="9">
        <v>1</v>
      </c>
      <c r="P60" s="5">
        <v>462</v>
      </c>
      <c r="R60" s="2">
        <v>23</v>
      </c>
      <c r="S60" s="8">
        <v>0</v>
      </c>
      <c r="T60" s="5">
        <v>382</v>
      </c>
      <c r="AH60" s="2"/>
      <c r="AI60" s="8"/>
      <c r="AJ60" s="4"/>
      <c r="AL60" s="5"/>
      <c r="AM60" s="5">
        <f t="shared" si="12"/>
        <v>0</v>
      </c>
      <c r="AN60" s="5">
        <f t="shared" si="13"/>
        <v>1144</v>
      </c>
      <c r="AO60" s="5">
        <f t="shared" si="14"/>
        <v>2</v>
      </c>
      <c r="AP60" s="5">
        <f>AN60+L60</f>
        <v>1676</v>
      </c>
      <c r="AQ60" s="5">
        <f>AO60+K60</f>
        <v>2</v>
      </c>
      <c r="AR60" s="5"/>
      <c r="AS60" s="5"/>
    </row>
    <row r="61" spans="1:45" ht="12.75">
      <c r="A61" s="1" t="s">
        <v>22</v>
      </c>
      <c r="C61" s="8"/>
      <c r="D61" s="4"/>
      <c r="F61" s="2">
        <v>31</v>
      </c>
      <c r="G61" s="8">
        <v>0</v>
      </c>
      <c r="H61" s="5">
        <v>373</v>
      </c>
      <c r="J61" s="2">
        <v>32</v>
      </c>
      <c r="K61" s="8">
        <v>0</v>
      </c>
      <c r="L61" s="5">
        <v>587</v>
      </c>
      <c r="N61" s="2">
        <v>38</v>
      </c>
      <c r="O61" s="8">
        <v>0</v>
      </c>
      <c r="P61" s="5">
        <v>459</v>
      </c>
      <c r="R61" s="2">
        <v>44</v>
      </c>
      <c r="S61" s="8">
        <v>0</v>
      </c>
      <c r="T61" s="5">
        <v>505</v>
      </c>
      <c r="AH61" s="2"/>
      <c r="AI61" s="8"/>
      <c r="AJ61" s="4"/>
      <c r="AL61" s="5"/>
      <c r="AM61" s="5">
        <f t="shared" si="12"/>
        <v>0</v>
      </c>
      <c r="AN61" s="5">
        <f t="shared" si="13"/>
        <v>1337</v>
      </c>
      <c r="AO61" s="5">
        <f t="shared" si="14"/>
        <v>0</v>
      </c>
      <c r="AP61" s="5">
        <f>AN61+L61</f>
        <v>1924</v>
      </c>
      <c r="AQ61" s="5">
        <f>AO61+K61</f>
        <v>0</v>
      </c>
      <c r="AR61" s="5"/>
      <c r="AS61" s="5"/>
    </row>
    <row r="62" spans="1:45" ht="12.75">
      <c r="A62" s="1" t="s">
        <v>1</v>
      </c>
      <c r="C62" s="8"/>
      <c r="D62" s="4"/>
      <c r="F62" s="2">
        <v>67</v>
      </c>
      <c r="G62" s="9" t="s">
        <v>64</v>
      </c>
      <c r="H62" s="5">
        <v>525</v>
      </c>
      <c r="J62" s="2"/>
      <c r="K62" s="8"/>
      <c r="L62" s="5"/>
      <c r="N62" s="2">
        <v>65</v>
      </c>
      <c r="O62" s="3" t="s">
        <v>64</v>
      </c>
      <c r="P62" s="5">
        <v>571</v>
      </c>
      <c r="R62" s="2">
        <v>69</v>
      </c>
      <c r="S62" s="6" t="s">
        <v>64</v>
      </c>
      <c r="T62" s="5">
        <v>862</v>
      </c>
      <c r="AH62" s="2"/>
      <c r="AI62" s="8"/>
      <c r="AJ62" s="4"/>
      <c r="AL62" s="5"/>
      <c r="AM62" s="5">
        <f t="shared" si="12"/>
        <v>0</v>
      </c>
      <c r="AN62" s="5">
        <f t="shared" si="13"/>
        <v>1958</v>
      </c>
      <c r="AO62" s="5" t="e">
        <f t="shared" si="14"/>
        <v>#VALUE!</v>
      </c>
      <c r="AP62" s="5"/>
      <c r="AQ62" s="5"/>
      <c r="AR62" s="5"/>
      <c r="AS62" s="5"/>
    </row>
    <row r="63" spans="1:45" ht="12.75">
      <c r="A63" s="1" t="s">
        <v>23</v>
      </c>
      <c r="C63" s="8"/>
      <c r="D63" s="4"/>
      <c r="F63" s="2">
        <v>22</v>
      </c>
      <c r="G63" s="8">
        <v>0</v>
      </c>
      <c r="H63" s="5">
        <v>331</v>
      </c>
      <c r="J63" s="2">
        <v>27</v>
      </c>
      <c r="K63" s="8">
        <v>0</v>
      </c>
      <c r="L63" s="5">
        <v>510</v>
      </c>
      <c r="N63" s="2">
        <v>19</v>
      </c>
      <c r="O63" s="8">
        <v>0</v>
      </c>
      <c r="P63" s="5">
        <v>388</v>
      </c>
      <c r="R63" s="2">
        <v>14</v>
      </c>
      <c r="S63" s="8">
        <v>0</v>
      </c>
      <c r="T63" s="5">
        <v>361</v>
      </c>
      <c r="AH63" s="2"/>
      <c r="AI63" s="8"/>
      <c r="AJ63" s="4"/>
      <c r="AL63" s="5"/>
      <c r="AM63" s="5">
        <f t="shared" si="12"/>
        <v>0</v>
      </c>
      <c r="AN63" s="5">
        <f t="shared" si="13"/>
        <v>1080</v>
      </c>
      <c r="AO63" s="5">
        <f t="shared" si="14"/>
        <v>0</v>
      </c>
      <c r="AP63" s="5">
        <f>AN63+L63</f>
        <v>1590</v>
      </c>
      <c r="AQ63" s="5">
        <f>AO63+K63</f>
        <v>0</v>
      </c>
      <c r="AR63" s="5"/>
      <c r="AS63" s="5"/>
    </row>
    <row r="64" spans="1:45" ht="12.75">
      <c r="A64" s="2" t="s">
        <v>7</v>
      </c>
      <c r="C64" s="8"/>
      <c r="D64" s="4"/>
      <c r="F64" s="2">
        <v>17</v>
      </c>
      <c r="G64" s="8">
        <v>0</v>
      </c>
      <c r="H64" s="5">
        <v>308</v>
      </c>
      <c r="J64" s="2"/>
      <c r="K64" s="8"/>
      <c r="L64" s="5"/>
      <c r="N64" s="2">
        <v>58</v>
      </c>
      <c r="O64" s="9">
        <v>1</v>
      </c>
      <c r="P64" s="5">
        <v>382</v>
      </c>
      <c r="R64" s="2">
        <v>33</v>
      </c>
      <c r="S64" s="8">
        <v>0</v>
      </c>
      <c r="T64" s="5">
        <v>441</v>
      </c>
      <c r="AH64" s="2"/>
      <c r="AI64" s="8"/>
      <c r="AJ64" s="4"/>
      <c r="AL64" s="5"/>
      <c r="AM64" s="5">
        <f t="shared" si="12"/>
        <v>0</v>
      </c>
      <c r="AN64" s="5">
        <f t="shared" si="13"/>
        <v>1131</v>
      </c>
      <c r="AO64" s="5">
        <f t="shared" si="14"/>
        <v>1</v>
      </c>
      <c r="AP64" s="5"/>
      <c r="AQ64" s="5"/>
      <c r="AR64" s="5"/>
      <c r="AS64" s="5"/>
    </row>
    <row r="65" spans="1:45" ht="12.75">
      <c r="A65" s="1" t="s">
        <v>19</v>
      </c>
      <c r="C65" s="8"/>
      <c r="D65" s="4"/>
      <c r="F65" s="2">
        <v>15</v>
      </c>
      <c r="G65" s="8">
        <v>0</v>
      </c>
      <c r="H65" s="5">
        <v>305</v>
      </c>
      <c r="J65" s="2">
        <v>11</v>
      </c>
      <c r="K65" s="8">
        <v>0</v>
      </c>
      <c r="L65" s="5">
        <v>435</v>
      </c>
      <c r="N65" s="2">
        <v>4</v>
      </c>
      <c r="O65" s="8">
        <v>0</v>
      </c>
      <c r="P65" s="5">
        <v>319</v>
      </c>
      <c r="R65" s="2">
        <v>11</v>
      </c>
      <c r="S65" s="8">
        <v>0</v>
      </c>
      <c r="T65" s="5">
        <v>348</v>
      </c>
      <c r="AH65" s="2"/>
      <c r="AI65" s="8"/>
      <c r="AJ65" s="4"/>
      <c r="AL65" s="5"/>
      <c r="AM65" s="5">
        <f t="shared" si="12"/>
        <v>0</v>
      </c>
      <c r="AN65" s="5">
        <f t="shared" si="13"/>
        <v>972</v>
      </c>
      <c r="AO65" s="5">
        <f t="shared" si="14"/>
        <v>0</v>
      </c>
      <c r="AP65" s="5">
        <f aca="true" t="shared" si="15" ref="AP65:AP71">AN65+L65</f>
        <v>1407</v>
      </c>
      <c r="AQ65" s="5">
        <f aca="true" t="shared" si="16" ref="AQ65:AQ71">AO65+K65</f>
        <v>0</v>
      </c>
      <c r="AR65" s="5"/>
      <c r="AS65" s="5"/>
    </row>
    <row r="66" spans="1:45" ht="12.75">
      <c r="A66" s="1" t="s">
        <v>85</v>
      </c>
      <c r="C66" s="8"/>
      <c r="D66" s="4"/>
      <c r="F66" s="2">
        <v>43</v>
      </c>
      <c r="G66" s="8">
        <v>0</v>
      </c>
      <c r="H66" s="5">
        <v>541</v>
      </c>
      <c r="J66" s="2">
        <v>36</v>
      </c>
      <c r="K66" s="8">
        <v>0</v>
      </c>
      <c r="L66" s="5">
        <v>632</v>
      </c>
      <c r="N66" s="2">
        <v>47</v>
      </c>
      <c r="O66" s="8">
        <v>0</v>
      </c>
      <c r="P66" s="5">
        <v>586</v>
      </c>
      <c r="R66" s="2">
        <v>52</v>
      </c>
      <c r="S66" s="8">
        <v>0</v>
      </c>
      <c r="T66" s="5">
        <v>557</v>
      </c>
      <c r="AH66" s="2"/>
      <c r="AI66" s="8"/>
      <c r="AJ66" s="4"/>
      <c r="AL66" s="5"/>
      <c r="AM66" s="5">
        <f t="shared" si="12"/>
        <v>0</v>
      </c>
      <c r="AN66" s="5">
        <f t="shared" si="13"/>
        <v>1684</v>
      </c>
      <c r="AO66" s="5">
        <f t="shared" si="14"/>
        <v>0</v>
      </c>
      <c r="AP66" s="5">
        <f t="shared" si="15"/>
        <v>2316</v>
      </c>
      <c r="AQ66" s="5">
        <f t="shared" si="16"/>
        <v>0</v>
      </c>
      <c r="AR66" s="5"/>
      <c r="AS66" s="5"/>
    </row>
    <row r="67" spans="1:45" ht="12.75">
      <c r="A67" s="1" t="s">
        <v>38</v>
      </c>
      <c r="C67" s="8"/>
      <c r="D67" s="4"/>
      <c r="F67" s="2">
        <v>25</v>
      </c>
      <c r="G67" s="8">
        <v>0</v>
      </c>
      <c r="H67" s="5">
        <v>344</v>
      </c>
      <c r="J67" s="2">
        <v>37</v>
      </c>
      <c r="K67" s="8">
        <v>0</v>
      </c>
      <c r="L67" s="5">
        <v>633</v>
      </c>
      <c r="N67" s="2">
        <v>37</v>
      </c>
      <c r="O67" s="8">
        <v>0</v>
      </c>
      <c r="P67" s="5">
        <v>453</v>
      </c>
      <c r="R67" s="2">
        <v>31</v>
      </c>
      <c r="S67" s="8">
        <v>0</v>
      </c>
      <c r="T67" s="5">
        <v>418</v>
      </c>
      <c r="AH67" s="2"/>
      <c r="AI67" s="8"/>
      <c r="AJ67" s="4"/>
      <c r="AL67" s="5"/>
      <c r="AM67" s="5">
        <f aca="true" t="shared" si="17" ref="AM67:AM83">C67+AI67</f>
        <v>0</v>
      </c>
      <c r="AN67" s="5">
        <f aca="true" t="shared" si="18" ref="AN67:AN83">H67+P67+T67</f>
        <v>1215</v>
      </c>
      <c r="AO67" s="5">
        <f aca="true" t="shared" si="19" ref="AO67:AO83">G67+O67+S67</f>
        <v>0</v>
      </c>
      <c r="AP67" s="5">
        <f t="shared" si="15"/>
        <v>1848</v>
      </c>
      <c r="AQ67" s="5">
        <f t="shared" si="16"/>
        <v>0</v>
      </c>
      <c r="AR67" s="5"/>
      <c r="AS67" s="5"/>
    </row>
    <row r="68" spans="1:45" ht="12.75">
      <c r="A68" s="1" t="s">
        <v>31</v>
      </c>
      <c r="C68" s="8"/>
      <c r="D68" s="4"/>
      <c r="F68" s="2">
        <v>20</v>
      </c>
      <c r="G68" s="8">
        <v>0</v>
      </c>
      <c r="H68" s="5">
        <v>324</v>
      </c>
      <c r="J68" s="2">
        <v>28</v>
      </c>
      <c r="K68" s="8">
        <v>0</v>
      </c>
      <c r="L68" s="5">
        <v>521</v>
      </c>
      <c r="N68" s="2">
        <v>30</v>
      </c>
      <c r="O68" s="8">
        <v>0</v>
      </c>
      <c r="P68" s="5">
        <v>423</v>
      </c>
      <c r="R68" s="2">
        <v>29</v>
      </c>
      <c r="S68" s="8">
        <v>0</v>
      </c>
      <c r="T68" s="5">
        <v>414</v>
      </c>
      <c r="AH68" s="2"/>
      <c r="AI68" s="8"/>
      <c r="AJ68" s="4"/>
      <c r="AL68" s="5"/>
      <c r="AM68" s="5">
        <f t="shared" si="17"/>
        <v>0</v>
      </c>
      <c r="AN68" s="5">
        <f t="shared" si="18"/>
        <v>1161</v>
      </c>
      <c r="AO68" s="5">
        <f t="shared" si="19"/>
        <v>0</v>
      </c>
      <c r="AP68" s="5">
        <f t="shared" si="15"/>
        <v>1682</v>
      </c>
      <c r="AQ68" s="5">
        <f t="shared" si="16"/>
        <v>0</v>
      </c>
      <c r="AR68" s="5"/>
      <c r="AS68" s="5"/>
    </row>
    <row r="69" spans="1:45" ht="12.75">
      <c r="A69" s="1" t="s">
        <v>29</v>
      </c>
      <c r="C69" s="8"/>
      <c r="D69" s="4"/>
      <c r="F69" s="2">
        <v>21</v>
      </c>
      <c r="G69" s="8">
        <v>0</v>
      </c>
      <c r="H69" s="5">
        <v>324</v>
      </c>
      <c r="J69" s="2">
        <v>8</v>
      </c>
      <c r="K69" s="8">
        <v>0</v>
      </c>
      <c r="L69" s="5">
        <v>420</v>
      </c>
      <c r="N69" s="2">
        <v>2</v>
      </c>
      <c r="O69" s="8">
        <v>0</v>
      </c>
      <c r="P69" s="5">
        <v>310</v>
      </c>
      <c r="R69" s="2">
        <v>6</v>
      </c>
      <c r="S69" s="8">
        <v>0</v>
      </c>
      <c r="T69" s="5">
        <v>332</v>
      </c>
      <c r="AH69" s="2"/>
      <c r="AI69" s="8"/>
      <c r="AJ69" s="4"/>
      <c r="AL69" s="5"/>
      <c r="AM69" s="5">
        <f t="shared" si="17"/>
        <v>0</v>
      </c>
      <c r="AN69" s="5">
        <f t="shared" si="18"/>
        <v>966</v>
      </c>
      <c r="AO69" s="5">
        <f t="shared" si="19"/>
        <v>0</v>
      </c>
      <c r="AP69" s="5">
        <f t="shared" si="15"/>
        <v>1386</v>
      </c>
      <c r="AQ69" s="5">
        <f t="shared" si="16"/>
        <v>0</v>
      </c>
      <c r="AR69" s="5"/>
      <c r="AS69" s="5"/>
    </row>
    <row r="70" spans="1:45" ht="12.75">
      <c r="A70" s="1" t="s">
        <v>41</v>
      </c>
      <c r="C70" s="8"/>
      <c r="D70" s="4"/>
      <c r="F70" s="2">
        <v>10</v>
      </c>
      <c r="G70" s="8">
        <v>0</v>
      </c>
      <c r="H70" s="5">
        <v>293</v>
      </c>
      <c r="J70" s="2">
        <v>23</v>
      </c>
      <c r="K70" s="8">
        <v>0</v>
      </c>
      <c r="L70" s="5">
        <v>489</v>
      </c>
      <c r="N70" s="2">
        <v>11</v>
      </c>
      <c r="O70" s="8">
        <v>0</v>
      </c>
      <c r="P70" s="5">
        <v>351</v>
      </c>
      <c r="R70" s="2">
        <v>64</v>
      </c>
      <c r="S70" s="9">
        <v>1</v>
      </c>
      <c r="T70" s="5">
        <v>413</v>
      </c>
      <c r="AH70" s="2"/>
      <c r="AI70" s="8"/>
      <c r="AJ70" s="4"/>
      <c r="AL70" s="5"/>
      <c r="AM70" s="5">
        <f t="shared" si="17"/>
        <v>0</v>
      </c>
      <c r="AN70" s="5">
        <f t="shared" si="18"/>
        <v>1057</v>
      </c>
      <c r="AO70" s="5">
        <f t="shared" si="19"/>
        <v>1</v>
      </c>
      <c r="AP70" s="5">
        <f t="shared" si="15"/>
        <v>1546</v>
      </c>
      <c r="AQ70" s="5">
        <f t="shared" si="16"/>
        <v>1</v>
      </c>
      <c r="AR70" s="5"/>
      <c r="AS70" s="5"/>
    </row>
    <row r="71" spans="1:45" ht="12.75">
      <c r="A71" s="1" t="s">
        <v>39</v>
      </c>
      <c r="C71" s="8"/>
      <c r="D71" s="4"/>
      <c r="F71" s="2">
        <v>44</v>
      </c>
      <c r="G71" s="8">
        <v>0</v>
      </c>
      <c r="H71" s="5">
        <v>560</v>
      </c>
      <c r="J71" s="2">
        <v>38</v>
      </c>
      <c r="K71" s="8">
        <v>0</v>
      </c>
      <c r="L71" s="5">
        <v>635</v>
      </c>
      <c r="N71" s="2">
        <v>59</v>
      </c>
      <c r="O71" s="9">
        <v>1</v>
      </c>
      <c r="P71" s="5">
        <v>386</v>
      </c>
      <c r="R71" s="2">
        <v>35</v>
      </c>
      <c r="S71" s="8">
        <v>0</v>
      </c>
      <c r="T71" s="5">
        <v>454</v>
      </c>
      <c r="AH71" s="2"/>
      <c r="AI71" s="8"/>
      <c r="AJ71" s="4"/>
      <c r="AL71" s="5"/>
      <c r="AM71" s="5">
        <f t="shared" si="17"/>
        <v>0</v>
      </c>
      <c r="AN71" s="5">
        <f t="shared" si="18"/>
        <v>1400</v>
      </c>
      <c r="AO71" s="5">
        <f t="shared" si="19"/>
        <v>1</v>
      </c>
      <c r="AP71" s="5">
        <f t="shared" si="15"/>
        <v>2035</v>
      </c>
      <c r="AQ71" s="5">
        <f t="shared" si="16"/>
        <v>1</v>
      </c>
      <c r="AR71" s="5"/>
      <c r="AS71" s="5"/>
    </row>
    <row r="72" spans="1:45" ht="12.75">
      <c r="A72" s="1" t="s">
        <v>2</v>
      </c>
      <c r="C72" s="8"/>
      <c r="D72" s="4"/>
      <c r="F72" s="2">
        <v>58</v>
      </c>
      <c r="G72" s="9">
        <v>1</v>
      </c>
      <c r="H72" s="5">
        <v>408</v>
      </c>
      <c r="J72" s="2"/>
      <c r="K72" s="3"/>
      <c r="L72" s="5"/>
      <c r="N72" s="2">
        <v>42</v>
      </c>
      <c r="O72" s="8">
        <v>0</v>
      </c>
      <c r="P72" s="5">
        <v>523</v>
      </c>
      <c r="R72" s="2">
        <v>50</v>
      </c>
      <c r="S72" s="8">
        <v>0</v>
      </c>
      <c r="T72" s="5">
        <v>533</v>
      </c>
      <c r="AH72" s="2"/>
      <c r="AI72" s="8"/>
      <c r="AJ72" s="4"/>
      <c r="AL72" s="5"/>
      <c r="AM72" s="5">
        <f t="shared" si="17"/>
        <v>0</v>
      </c>
      <c r="AN72" s="5">
        <f t="shared" si="18"/>
        <v>1464</v>
      </c>
      <c r="AO72" s="5">
        <f t="shared" si="19"/>
        <v>1</v>
      </c>
      <c r="AP72" s="5"/>
      <c r="AQ72" s="5"/>
      <c r="AR72" s="5"/>
      <c r="AS72" s="5"/>
    </row>
    <row r="73" spans="1:45" ht="12.75">
      <c r="A73" s="2" t="s">
        <v>13</v>
      </c>
      <c r="C73" s="8"/>
      <c r="D73" s="4"/>
      <c r="F73" s="2">
        <v>46</v>
      </c>
      <c r="G73" s="8">
        <v>0</v>
      </c>
      <c r="H73" s="5">
        <v>666</v>
      </c>
      <c r="J73" s="2"/>
      <c r="K73" s="3"/>
      <c r="L73" s="5"/>
      <c r="N73" s="2">
        <v>54</v>
      </c>
      <c r="O73" s="8">
        <v>0</v>
      </c>
      <c r="P73" s="5">
        <v>791</v>
      </c>
      <c r="R73" s="2">
        <v>57</v>
      </c>
      <c r="S73" s="8">
        <v>0</v>
      </c>
      <c r="T73" s="5">
        <v>689</v>
      </c>
      <c r="AH73" s="2"/>
      <c r="AI73" s="8"/>
      <c r="AJ73" s="4"/>
      <c r="AL73" s="5"/>
      <c r="AM73" s="5">
        <f t="shared" si="17"/>
        <v>0</v>
      </c>
      <c r="AN73" s="5">
        <f t="shared" si="18"/>
        <v>2146</v>
      </c>
      <c r="AO73" s="5">
        <f t="shared" si="19"/>
        <v>0</v>
      </c>
      <c r="AP73" s="5"/>
      <c r="AQ73" s="5"/>
      <c r="AR73" s="5"/>
      <c r="AS73" s="5"/>
    </row>
    <row r="74" spans="1:45" ht="12.75">
      <c r="A74" s="2" t="s">
        <v>10</v>
      </c>
      <c r="C74" s="8"/>
      <c r="D74" s="4"/>
      <c r="F74" s="2">
        <v>11</v>
      </c>
      <c r="G74" s="8">
        <v>0</v>
      </c>
      <c r="H74" s="5">
        <v>298</v>
      </c>
      <c r="J74" s="2"/>
      <c r="K74" s="3"/>
      <c r="L74" s="5"/>
      <c r="N74" s="2">
        <v>13</v>
      </c>
      <c r="O74" s="8">
        <v>0</v>
      </c>
      <c r="P74" s="5">
        <v>359</v>
      </c>
      <c r="R74" s="2">
        <v>7</v>
      </c>
      <c r="S74" s="8">
        <v>0</v>
      </c>
      <c r="T74" s="5">
        <v>337</v>
      </c>
      <c r="AH74" s="2"/>
      <c r="AI74" s="8"/>
      <c r="AJ74" s="4"/>
      <c r="AL74" s="5"/>
      <c r="AM74" s="5">
        <f t="shared" si="17"/>
        <v>0</v>
      </c>
      <c r="AN74" s="5">
        <f t="shared" si="18"/>
        <v>994</v>
      </c>
      <c r="AO74" s="5">
        <f t="shared" si="19"/>
        <v>0</v>
      </c>
      <c r="AP74" s="5"/>
      <c r="AQ74" s="5"/>
      <c r="AR74" s="5"/>
      <c r="AS74" s="5"/>
    </row>
    <row r="75" spans="1:45" ht="12.75">
      <c r="A75" s="1" t="s">
        <v>43</v>
      </c>
      <c r="C75" s="8"/>
      <c r="D75" s="4"/>
      <c r="F75" s="2">
        <v>12</v>
      </c>
      <c r="G75" s="8">
        <v>0</v>
      </c>
      <c r="H75" s="5">
        <v>298</v>
      </c>
      <c r="J75" s="2">
        <v>16</v>
      </c>
      <c r="K75" s="8">
        <v>0</v>
      </c>
      <c r="L75" s="5">
        <v>467</v>
      </c>
      <c r="N75" s="2">
        <v>18</v>
      </c>
      <c r="O75" s="8">
        <v>0</v>
      </c>
      <c r="P75" s="5">
        <v>377</v>
      </c>
      <c r="R75" s="2">
        <v>17</v>
      </c>
      <c r="S75" s="8">
        <v>0</v>
      </c>
      <c r="T75" s="5">
        <v>364</v>
      </c>
      <c r="AH75" s="2"/>
      <c r="AI75" s="8"/>
      <c r="AJ75" s="4"/>
      <c r="AL75" s="5"/>
      <c r="AM75" s="5">
        <f t="shared" si="17"/>
        <v>0</v>
      </c>
      <c r="AN75" s="5">
        <f t="shared" si="18"/>
        <v>1039</v>
      </c>
      <c r="AO75" s="5">
        <f t="shared" si="19"/>
        <v>0</v>
      </c>
      <c r="AP75" s="5">
        <f>AN75+L75</f>
        <v>1506</v>
      </c>
      <c r="AQ75" s="5">
        <f>AO75+K75</f>
        <v>0</v>
      </c>
      <c r="AR75" s="5"/>
      <c r="AS75" s="5"/>
    </row>
    <row r="76" spans="1:45" ht="12.75">
      <c r="A76" s="1" t="s">
        <v>42</v>
      </c>
      <c r="C76" s="8"/>
      <c r="D76" s="4"/>
      <c r="F76" s="2">
        <v>26</v>
      </c>
      <c r="G76" s="8">
        <v>0</v>
      </c>
      <c r="H76" s="5">
        <v>348</v>
      </c>
      <c r="J76" s="2">
        <v>24</v>
      </c>
      <c r="K76" s="8">
        <v>0</v>
      </c>
      <c r="L76" s="5">
        <v>491</v>
      </c>
      <c r="N76" s="2">
        <v>29</v>
      </c>
      <c r="O76" s="8">
        <v>0</v>
      </c>
      <c r="P76" s="5">
        <v>410</v>
      </c>
      <c r="R76" s="2">
        <v>28</v>
      </c>
      <c r="S76" s="8">
        <v>0</v>
      </c>
      <c r="T76" s="5">
        <v>407</v>
      </c>
      <c r="AH76" s="2"/>
      <c r="AI76" s="8"/>
      <c r="AJ76" s="4"/>
      <c r="AL76" s="5"/>
      <c r="AM76" s="5">
        <f t="shared" si="17"/>
        <v>0</v>
      </c>
      <c r="AN76" s="5">
        <f t="shared" si="18"/>
        <v>1165</v>
      </c>
      <c r="AO76" s="5">
        <f t="shared" si="19"/>
        <v>0</v>
      </c>
      <c r="AP76" s="5"/>
      <c r="AQ76" s="5"/>
      <c r="AR76" s="5"/>
      <c r="AS76" s="5"/>
    </row>
    <row r="77" spans="1:45" ht="12.75">
      <c r="A77" s="1" t="s">
        <v>20</v>
      </c>
      <c r="C77" s="8"/>
      <c r="D77" s="4"/>
      <c r="F77" s="2">
        <v>16</v>
      </c>
      <c r="G77" s="8">
        <v>0</v>
      </c>
      <c r="H77" s="5">
        <v>308</v>
      </c>
      <c r="J77" s="2">
        <v>26</v>
      </c>
      <c r="K77" s="8">
        <v>0</v>
      </c>
      <c r="L77" s="5">
        <v>503</v>
      </c>
      <c r="N77" s="2">
        <v>25</v>
      </c>
      <c r="O77" s="8">
        <v>0</v>
      </c>
      <c r="P77" s="5">
        <v>404</v>
      </c>
      <c r="R77" s="2">
        <v>19</v>
      </c>
      <c r="S77" s="8">
        <v>0</v>
      </c>
      <c r="T77" s="5">
        <v>374</v>
      </c>
      <c r="AH77" s="2"/>
      <c r="AI77" s="8"/>
      <c r="AJ77" s="4"/>
      <c r="AL77" s="5"/>
      <c r="AM77" s="5">
        <f t="shared" si="17"/>
        <v>0</v>
      </c>
      <c r="AN77" s="5">
        <f t="shared" si="18"/>
        <v>1086</v>
      </c>
      <c r="AO77" s="5">
        <f t="shared" si="19"/>
        <v>0</v>
      </c>
      <c r="AP77" s="5">
        <f>AN77+L77</f>
        <v>1589</v>
      </c>
      <c r="AQ77" s="5">
        <f>AO77+K77</f>
        <v>0</v>
      </c>
      <c r="AR77" s="5"/>
      <c r="AS77" s="5"/>
    </row>
    <row r="78" spans="1:45" ht="12.75">
      <c r="A78" s="1" t="s">
        <v>82</v>
      </c>
      <c r="C78" s="8"/>
      <c r="D78" s="4"/>
      <c r="F78" s="2">
        <v>18</v>
      </c>
      <c r="G78" s="8">
        <v>0</v>
      </c>
      <c r="H78" s="5">
        <v>316</v>
      </c>
      <c r="J78" s="2">
        <v>18</v>
      </c>
      <c r="K78" s="8">
        <v>0</v>
      </c>
      <c r="L78" s="5">
        <v>470</v>
      </c>
      <c r="N78" s="2">
        <v>20</v>
      </c>
      <c r="O78" s="8">
        <v>0</v>
      </c>
      <c r="P78" s="5">
        <v>392</v>
      </c>
      <c r="R78" s="2">
        <v>25</v>
      </c>
      <c r="S78" s="8">
        <v>0</v>
      </c>
      <c r="T78" s="5">
        <v>402</v>
      </c>
      <c r="AH78" s="2"/>
      <c r="AI78" s="8"/>
      <c r="AJ78" s="4"/>
      <c r="AL78" s="5"/>
      <c r="AM78" s="5">
        <f t="shared" si="17"/>
        <v>0</v>
      </c>
      <c r="AN78" s="5">
        <f t="shared" si="18"/>
        <v>1110</v>
      </c>
      <c r="AO78" s="5">
        <f t="shared" si="19"/>
        <v>0</v>
      </c>
      <c r="AP78" s="5">
        <f>AN78+L78</f>
        <v>1580</v>
      </c>
      <c r="AQ78" s="5">
        <f>AO78+K78</f>
        <v>0</v>
      </c>
      <c r="AR78" s="5"/>
      <c r="AS78" s="5"/>
    </row>
    <row r="79" spans="1:45" ht="12.75">
      <c r="A79" s="1" t="s">
        <v>46</v>
      </c>
      <c r="C79" s="8"/>
      <c r="D79" s="4"/>
      <c r="F79" s="2">
        <v>13</v>
      </c>
      <c r="G79" s="8">
        <v>0</v>
      </c>
      <c r="H79" s="5">
        <v>301</v>
      </c>
      <c r="J79" s="2">
        <v>45</v>
      </c>
      <c r="K79" s="9">
        <v>1</v>
      </c>
      <c r="L79" s="5">
        <v>464</v>
      </c>
      <c r="N79" s="2">
        <v>24</v>
      </c>
      <c r="O79" s="8">
        <v>0</v>
      </c>
      <c r="P79" s="5">
        <v>396</v>
      </c>
      <c r="R79" s="2">
        <v>13</v>
      </c>
      <c r="S79" s="8">
        <v>0</v>
      </c>
      <c r="T79" s="5">
        <v>355</v>
      </c>
      <c r="AH79" s="2"/>
      <c r="AI79" s="8"/>
      <c r="AJ79" s="4"/>
      <c r="AL79" s="5"/>
      <c r="AM79" s="5">
        <f t="shared" si="17"/>
        <v>0</v>
      </c>
      <c r="AN79" s="5">
        <f t="shared" si="18"/>
        <v>1052</v>
      </c>
      <c r="AO79" s="5">
        <f t="shared" si="19"/>
        <v>0</v>
      </c>
      <c r="AP79" s="5">
        <f>AN79+L79</f>
        <v>1516</v>
      </c>
      <c r="AQ79" s="5">
        <f>AO79+K79</f>
        <v>1</v>
      </c>
      <c r="AR79" s="5"/>
      <c r="AS79" s="5"/>
    </row>
    <row r="80" spans="1:45" ht="12.75">
      <c r="A80" s="1" t="s">
        <v>32</v>
      </c>
      <c r="C80" s="8"/>
      <c r="D80" s="4"/>
      <c r="F80" s="2">
        <v>34</v>
      </c>
      <c r="G80" s="8">
        <v>0</v>
      </c>
      <c r="H80" s="5">
        <v>401</v>
      </c>
      <c r="J80" s="2">
        <v>40</v>
      </c>
      <c r="K80" s="8">
        <v>0</v>
      </c>
      <c r="L80" s="5">
        <v>658</v>
      </c>
      <c r="N80" s="2">
        <v>43</v>
      </c>
      <c r="O80" s="8">
        <v>0</v>
      </c>
      <c r="P80" s="5">
        <v>524</v>
      </c>
      <c r="R80" s="2">
        <v>51</v>
      </c>
      <c r="S80" s="8">
        <v>0</v>
      </c>
      <c r="T80" s="5">
        <v>544</v>
      </c>
      <c r="AH80" s="2"/>
      <c r="AI80" s="8"/>
      <c r="AJ80" s="4"/>
      <c r="AL80" s="5"/>
      <c r="AM80" s="5">
        <f t="shared" si="17"/>
        <v>0</v>
      </c>
      <c r="AN80" s="5">
        <f t="shared" si="18"/>
        <v>1469</v>
      </c>
      <c r="AO80" s="5">
        <f t="shared" si="19"/>
        <v>0</v>
      </c>
      <c r="AP80" s="5">
        <f>AN80+L80</f>
        <v>2127</v>
      </c>
      <c r="AQ80" s="5">
        <f>AO80+K80</f>
        <v>0</v>
      </c>
      <c r="AR80" s="5"/>
      <c r="AS80" s="5"/>
    </row>
    <row r="81" spans="1:45" ht="12.75">
      <c r="A81" s="2" t="s">
        <v>17</v>
      </c>
      <c r="C81" s="8"/>
      <c r="D81" s="4"/>
      <c r="F81" s="2">
        <v>61</v>
      </c>
      <c r="G81" s="9">
        <v>1</v>
      </c>
      <c r="H81" s="5">
        <v>654</v>
      </c>
      <c r="J81" s="2"/>
      <c r="K81" s="8"/>
      <c r="L81" s="5"/>
      <c r="N81" s="2">
        <v>50</v>
      </c>
      <c r="O81" s="8">
        <v>0</v>
      </c>
      <c r="P81" s="5">
        <v>686</v>
      </c>
      <c r="R81" s="2">
        <v>58</v>
      </c>
      <c r="S81" s="8">
        <v>0</v>
      </c>
      <c r="T81" s="5">
        <v>731</v>
      </c>
      <c r="AH81" s="2"/>
      <c r="AI81" s="8"/>
      <c r="AJ81" s="4"/>
      <c r="AL81" s="5"/>
      <c r="AM81" s="5">
        <f t="shared" si="17"/>
        <v>0</v>
      </c>
      <c r="AN81" s="5">
        <f t="shared" si="18"/>
        <v>2071</v>
      </c>
      <c r="AO81" s="5">
        <f t="shared" si="19"/>
        <v>1</v>
      </c>
      <c r="AP81" s="5"/>
      <c r="AQ81" s="5"/>
      <c r="AR81" s="5"/>
      <c r="AS81" s="5"/>
    </row>
    <row r="82" spans="1:45" ht="12.75">
      <c r="A82" s="1" t="s">
        <v>36</v>
      </c>
      <c r="C82" s="8"/>
      <c r="D82" s="4"/>
      <c r="F82" s="2">
        <v>37</v>
      </c>
      <c r="G82" s="8">
        <v>0</v>
      </c>
      <c r="H82" s="5">
        <v>422</v>
      </c>
      <c r="J82" s="2">
        <v>31</v>
      </c>
      <c r="K82" s="8">
        <v>0</v>
      </c>
      <c r="L82" s="5">
        <v>553</v>
      </c>
      <c r="N82" s="2">
        <v>39</v>
      </c>
      <c r="O82" s="8">
        <v>0</v>
      </c>
      <c r="P82" s="5">
        <v>465</v>
      </c>
      <c r="R82" s="2">
        <v>40</v>
      </c>
      <c r="S82" s="8">
        <v>0</v>
      </c>
      <c r="T82" s="5">
        <v>471</v>
      </c>
      <c r="AH82" s="2"/>
      <c r="AI82" s="8"/>
      <c r="AJ82" s="4"/>
      <c r="AL82" s="5"/>
      <c r="AM82" s="5">
        <f t="shared" si="17"/>
        <v>0</v>
      </c>
      <c r="AN82" s="5">
        <f t="shared" si="18"/>
        <v>1358</v>
      </c>
      <c r="AO82" s="5">
        <f t="shared" si="19"/>
        <v>0</v>
      </c>
      <c r="AP82" s="5">
        <f>AN82+L82</f>
        <v>1911</v>
      </c>
      <c r="AQ82" s="5">
        <f>AO82+K82</f>
        <v>0</v>
      </c>
      <c r="AR82" s="5"/>
      <c r="AS82" s="5"/>
    </row>
    <row r="83" spans="1:45" ht="12.75">
      <c r="A83" s="2" t="s">
        <v>12</v>
      </c>
      <c r="C83" s="8"/>
      <c r="D83" s="4"/>
      <c r="F83" s="2">
        <v>29</v>
      </c>
      <c r="G83" s="8">
        <v>0</v>
      </c>
      <c r="H83" s="5">
        <v>359</v>
      </c>
      <c r="J83" s="2"/>
      <c r="K83" s="8"/>
      <c r="L83" s="5"/>
      <c r="N83" s="2">
        <v>33</v>
      </c>
      <c r="O83" s="8">
        <v>0</v>
      </c>
      <c r="P83" s="5">
        <v>432</v>
      </c>
      <c r="R83" s="2">
        <v>37</v>
      </c>
      <c r="S83" s="8">
        <v>0</v>
      </c>
      <c r="T83" s="5">
        <v>461</v>
      </c>
      <c r="AH83" s="2"/>
      <c r="AI83" s="8"/>
      <c r="AJ83" s="4"/>
      <c r="AL83" s="5"/>
      <c r="AM83" s="5">
        <f t="shared" si="17"/>
        <v>0</v>
      </c>
      <c r="AN83" s="5">
        <f t="shared" si="18"/>
        <v>1252</v>
      </c>
      <c r="AO83" s="5">
        <f t="shared" si="19"/>
        <v>0</v>
      </c>
      <c r="AP83" s="5"/>
      <c r="AQ83" s="5"/>
      <c r="AR83" s="5"/>
      <c r="AS83" s="5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4" ht="12.75">
      <c r="C265" s="1"/>
      <c r="D265" s="1"/>
    </row>
    <row r="266" spans="3:4" ht="12.75">
      <c r="C266" s="1"/>
      <c r="D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4" ht="12.75">
      <c r="C270" s="1"/>
      <c r="D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4" ht="12.75">
      <c r="C275" s="1"/>
      <c r="D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4" ht="12.75">
      <c r="C283" s="1"/>
      <c r="D283" s="1"/>
    </row>
    <row r="284" spans="3:4" ht="12.75">
      <c r="C284" s="1"/>
      <c r="D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1"/>
      <c r="D296" s="1"/>
    </row>
    <row r="297" spans="3:4" ht="12.75">
      <c r="C297" s="1"/>
      <c r="D297" s="1"/>
    </row>
    <row r="298" spans="3:4" ht="12.75">
      <c r="C298" s="1"/>
      <c r="D298" s="1"/>
    </row>
    <row r="299" spans="3:4" ht="12.75">
      <c r="C299" s="1"/>
      <c r="D299" s="1"/>
    </row>
    <row r="300" spans="3:4" ht="12.75">
      <c r="C300" s="1"/>
      <c r="D300" s="1"/>
    </row>
    <row r="301" spans="3:4" ht="12.75">
      <c r="C301" s="1"/>
      <c r="D301" s="1"/>
    </row>
    <row r="302" spans="3:4" ht="12.75">
      <c r="C302" s="1"/>
      <c r="D302" s="1"/>
    </row>
    <row r="303" spans="3:4" ht="12.75">
      <c r="C303" s="1"/>
      <c r="D303" s="1"/>
    </row>
    <row r="304" spans="3:4" ht="12.75">
      <c r="C304" s="1"/>
      <c r="D304" s="1"/>
    </row>
    <row r="305" spans="3:4" ht="12.75">
      <c r="C305" s="1"/>
      <c r="D305" s="1"/>
    </row>
    <row r="306" spans="3:4" ht="12.75">
      <c r="C306" s="1"/>
      <c r="D306" s="1"/>
    </row>
    <row r="307" spans="3:4" ht="12.75">
      <c r="C307" s="1"/>
      <c r="D307" s="1"/>
    </row>
    <row r="308" spans="3:4" ht="12.75">
      <c r="C308" s="1"/>
      <c r="D308" s="1"/>
    </row>
    <row r="309" spans="3:4" ht="12.75">
      <c r="C309" s="1"/>
      <c r="D309" s="1"/>
    </row>
    <row r="310" spans="3:4" ht="12.75">
      <c r="C310" s="1"/>
      <c r="D310" s="1"/>
    </row>
    <row r="311" spans="3:4" ht="12.75">
      <c r="C311" s="1"/>
      <c r="D311" s="1"/>
    </row>
    <row r="312" spans="3:4" ht="12.75">
      <c r="C312" s="1"/>
      <c r="D312" s="1"/>
    </row>
    <row r="313" spans="3:4" ht="12.75">
      <c r="C313" s="1"/>
      <c r="D313" s="1"/>
    </row>
    <row r="314" spans="3:4" ht="12.75">
      <c r="C314" s="1"/>
      <c r="D314" s="1"/>
    </row>
    <row r="315" spans="3:4" ht="12.75">
      <c r="C315" s="1"/>
      <c r="D315" s="1"/>
    </row>
    <row r="316" spans="3:4" ht="12.75">
      <c r="C316" s="1"/>
      <c r="D316" s="1"/>
    </row>
    <row r="317" spans="3:4" ht="12.75">
      <c r="C317" s="1"/>
      <c r="D317" s="1"/>
    </row>
    <row r="318" spans="3:4" ht="12.75">
      <c r="C318" s="1"/>
      <c r="D318" s="1"/>
    </row>
    <row r="319" spans="3:4" ht="12.75">
      <c r="C319" s="1"/>
      <c r="D319" s="1"/>
    </row>
    <row r="320" spans="3:4" ht="12.75">
      <c r="C320" s="1"/>
      <c r="D320" s="1"/>
    </row>
    <row r="321" spans="3:4" ht="12.75">
      <c r="C321" s="1"/>
      <c r="D321" s="1"/>
    </row>
    <row r="322" spans="3:4" ht="12.75">
      <c r="C322" s="1"/>
      <c r="D322" s="1"/>
    </row>
    <row r="323" spans="3:4" ht="12.75">
      <c r="C323" s="1"/>
      <c r="D323" s="1"/>
    </row>
    <row r="324" spans="3:4" ht="12.75">
      <c r="C324" s="1"/>
      <c r="D324" s="1"/>
    </row>
    <row r="325" spans="3:4" ht="12.75">
      <c r="C325" s="1"/>
      <c r="D325" s="1"/>
    </row>
    <row r="326" spans="3:4" ht="12.75">
      <c r="C326" s="1"/>
      <c r="D326" s="1"/>
    </row>
    <row r="327" spans="3:4" ht="12.75">
      <c r="C327" s="1"/>
      <c r="D327" s="1"/>
    </row>
    <row r="328" spans="3:4" ht="12.75">
      <c r="C328" s="1"/>
      <c r="D328" s="1"/>
    </row>
    <row r="329" spans="3:4" ht="12.75">
      <c r="C329" s="1"/>
      <c r="D329" s="1"/>
    </row>
    <row r="330" spans="3:4" ht="12.75">
      <c r="C330" s="1"/>
      <c r="D330" s="1"/>
    </row>
    <row r="331" spans="3:4" ht="12.75">
      <c r="C331" s="1"/>
      <c r="D331" s="1"/>
    </row>
    <row r="332" spans="3:4" ht="12.75">
      <c r="C332" s="1"/>
      <c r="D332" s="1"/>
    </row>
    <row r="333" spans="3:4" ht="12.75">
      <c r="C333" s="1"/>
      <c r="D333" s="1"/>
    </row>
    <row r="334" spans="3:4" ht="12.75">
      <c r="C334" s="1"/>
      <c r="D334" s="1"/>
    </row>
    <row r="335" spans="3:4" ht="12.75">
      <c r="C335" s="1"/>
      <c r="D335" s="1"/>
    </row>
    <row r="336" spans="3:4" ht="12.75">
      <c r="C336" s="1"/>
      <c r="D336" s="1"/>
    </row>
    <row r="337" spans="3:4" ht="12.75">
      <c r="C337" s="1"/>
      <c r="D337" s="1"/>
    </row>
    <row r="338" spans="3:4" ht="12.75">
      <c r="C338" s="1"/>
      <c r="D338" s="1"/>
    </row>
    <row r="339" spans="3:4" ht="12.75">
      <c r="C339" s="1"/>
      <c r="D339" s="1"/>
    </row>
    <row r="340" spans="3:4" ht="12.75">
      <c r="C340" s="1"/>
      <c r="D340" s="1"/>
    </row>
    <row r="341" spans="3:4" ht="12.75">
      <c r="C341" s="1"/>
      <c r="D341" s="1"/>
    </row>
    <row r="342" spans="3:4" ht="12.75">
      <c r="C342" s="1"/>
      <c r="D342" s="1"/>
    </row>
    <row r="343" spans="3:4" ht="12.75">
      <c r="C343" s="1"/>
      <c r="D343" s="1"/>
    </row>
    <row r="344" spans="3:4" ht="12.75">
      <c r="C344" s="1"/>
      <c r="D344" s="1"/>
    </row>
    <row r="345" spans="3:4" ht="12.75">
      <c r="C345" s="1"/>
      <c r="D345" s="1"/>
    </row>
    <row r="346" spans="3:4" ht="12.75">
      <c r="C346" s="1"/>
      <c r="D346" s="1"/>
    </row>
    <row r="347" spans="3:4" ht="12.75">
      <c r="C347" s="1"/>
      <c r="D347" s="1"/>
    </row>
    <row r="348" spans="3:4" ht="12.75">
      <c r="C348" s="1"/>
      <c r="D348" s="1"/>
    </row>
    <row r="349" spans="3:4" ht="12.75">
      <c r="C349" s="1"/>
      <c r="D349" s="1"/>
    </row>
    <row r="350" spans="3:4" ht="12.75">
      <c r="C350" s="1"/>
      <c r="D350" s="1"/>
    </row>
    <row r="351" spans="3:4" ht="12.75">
      <c r="C351" s="1"/>
      <c r="D351" s="1"/>
    </row>
    <row r="352" spans="3:4" ht="12.75">
      <c r="C352" s="1"/>
      <c r="D352" s="1"/>
    </row>
    <row r="353" spans="3:4" ht="12.75">
      <c r="C353" s="1"/>
      <c r="D353" s="1"/>
    </row>
    <row r="354" spans="3:4" ht="12.75">
      <c r="C354" s="1"/>
      <c r="D354" s="1"/>
    </row>
    <row r="355" spans="3:4" ht="12.75">
      <c r="C355" s="1"/>
      <c r="D355" s="1"/>
    </row>
    <row r="356" spans="3:4" ht="12.75">
      <c r="C356" s="1"/>
      <c r="D356" s="1"/>
    </row>
    <row r="357" spans="3:4" ht="12.75">
      <c r="C357" s="1"/>
      <c r="D357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Ábek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Hegedüs Ábel</dc:creator>
  <cp:keywords/>
  <dc:description/>
  <cp:lastModifiedBy>Zentai László</cp:lastModifiedBy>
  <cp:lastPrinted>2004-02-21T08:38:32Z</cp:lastPrinted>
  <dcterms:created xsi:type="dcterms:W3CDTF">2004-02-19T09:45:21Z</dcterms:created>
  <dcterms:modified xsi:type="dcterms:W3CDTF">2004-02-25T20:44:23Z</dcterms:modified>
  <cp:category/>
  <cp:version/>
  <cp:contentType/>
  <cp:contentStatus/>
</cp:coreProperties>
</file>