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érképész" sheetId="1" r:id="rId1"/>
  </sheets>
  <definedNames>
    <definedName name="_xlnm.Print_Area" localSheetId="0">'Térképész'!$A$1:$T$91</definedName>
  </definedNames>
  <calcPr fullCalcOnLoad="1"/>
</workbook>
</file>

<file path=xl/sharedStrings.xml><?xml version="1.0" encoding="utf-8"?>
<sst xmlns="http://schemas.openxmlformats.org/spreadsheetml/2006/main" count="251" uniqueCount="156">
  <si>
    <t>Tantárgy</t>
  </si>
  <si>
    <t>Ea</t>
  </si>
  <si>
    <t>Gy</t>
  </si>
  <si>
    <t>Összesen:</t>
  </si>
  <si>
    <t>Kredit</t>
  </si>
  <si>
    <t>Jelmagyarázat:</t>
  </si>
  <si>
    <t>Műholdas helymeghatározás</t>
  </si>
  <si>
    <t>Térképészet alapjai</t>
  </si>
  <si>
    <t>Földrajzi nevek</t>
  </si>
  <si>
    <t>Általános természetföldrajz (geomorfológiai szintézis)</t>
  </si>
  <si>
    <t>Általános gazdaság- és társadalomföldrajz</t>
  </si>
  <si>
    <t>Magyarország gazdaság- és társadalomföldrajza</t>
  </si>
  <si>
    <t>Térképészeti földrajz (Kárpát-medence)</t>
  </si>
  <si>
    <t>Térképészeti földrajz (Európa)</t>
  </si>
  <si>
    <t>Térképészeti földrajz (Világ)</t>
  </si>
  <si>
    <t>Domborzattan</t>
  </si>
  <si>
    <t xml:space="preserve">Térképszerű ábrázolások </t>
  </si>
  <si>
    <t>Topográfiai térképek (térképrendszerek, térképhasználat, tájékozódás)</t>
  </si>
  <si>
    <t>A térképi adatábrázolás grafikai módszerei</t>
  </si>
  <si>
    <t>Tematikus térképek a geotudományokban</t>
  </si>
  <si>
    <t>Digitális kartográfia (alapismeretek)</t>
  </si>
  <si>
    <t>Geoinformatika a térképészetben</t>
  </si>
  <si>
    <t>Térképészeti számítások</t>
  </si>
  <si>
    <t>Térképtörténet</t>
  </si>
  <si>
    <t>Térképtárak és -gyűjtemények</t>
  </si>
  <si>
    <t>Multimédia a kartográfiában</t>
  </si>
  <si>
    <t>UNIX/Linux</t>
  </si>
  <si>
    <t>3D modellezés a térinformatikában</t>
  </si>
  <si>
    <t>Webtérképek</t>
  </si>
  <si>
    <t>Űrkutatás és gyakorlati alkalmazásai</t>
  </si>
  <si>
    <t>Tájfutó térképek helyesbítése</t>
  </si>
  <si>
    <t>Földrajzi felfedezések az interneten</t>
  </si>
  <si>
    <t>Vállalkozástan</t>
  </si>
  <si>
    <t>Amerikai őskultúrák térképészeti emlékei</t>
  </si>
  <si>
    <t>GPS terepgyakorlat* (tájékozódás, térképismeret)</t>
  </si>
  <si>
    <t>tg1n1T01</t>
  </si>
  <si>
    <t>tg1n2T01</t>
  </si>
  <si>
    <t>tg1n1T02</t>
  </si>
  <si>
    <t>tg1n2T02</t>
  </si>
  <si>
    <t>tg1n1T03</t>
  </si>
  <si>
    <t>tg1n2T03</t>
  </si>
  <si>
    <t>tg1n1T04</t>
  </si>
  <si>
    <t>tg1n2T04</t>
  </si>
  <si>
    <t>tg1n1T05</t>
  </si>
  <si>
    <t>tg1n1T06</t>
  </si>
  <si>
    <t>tg1n1T07</t>
  </si>
  <si>
    <t>tg1n1T08</t>
  </si>
  <si>
    <t>tg1n1T09</t>
  </si>
  <si>
    <t>tg1n1T10</t>
  </si>
  <si>
    <t>tg1n1T11</t>
  </si>
  <si>
    <t>tg1n1T12</t>
  </si>
  <si>
    <t>tg1n2T12</t>
  </si>
  <si>
    <t>tg1n1T13</t>
  </si>
  <si>
    <t>tg1n2T13</t>
  </si>
  <si>
    <t>tg1n1T14</t>
  </si>
  <si>
    <t>tg1n2T14</t>
  </si>
  <si>
    <t>tg1n1T15</t>
  </si>
  <si>
    <t>tg1n2T15</t>
  </si>
  <si>
    <t>tg1n1T16</t>
  </si>
  <si>
    <t>tg1n3T16</t>
  </si>
  <si>
    <t>tg1n1T17</t>
  </si>
  <si>
    <t>tg1n3T17</t>
  </si>
  <si>
    <t>tg1n1T18</t>
  </si>
  <si>
    <t>tg1n2T18</t>
  </si>
  <si>
    <t>tg1n2T19</t>
  </si>
  <si>
    <t>tg1n2T20</t>
  </si>
  <si>
    <t>tg1n1T21</t>
  </si>
  <si>
    <t>tg1n1T22</t>
  </si>
  <si>
    <t>tg1n6T23</t>
  </si>
  <si>
    <t>tg1n1TT1</t>
  </si>
  <si>
    <t>tg1n1TT2</t>
  </si>
  <si>
    <t>tg1n1TT3</t>
  </si>
  <si>
    <t>tg1n1TT4</t>
  </si>
  <si>
    <t>tg1n1TT5</t>
  </si>
  <si>
    <t>tg1n1TT6</t>
  </si>
  <si>
    <t>tg1n1TT7</t>
  </si>
  <si>
    <t>tg1n1TT8</t>
  </si>
  <si>
    <t>Műholdas helymeghatározás (gyakorlat)</t>
  </si>
  <si>
    <t>Földi- és térképi koordinátarendszerek (gyakorlat)</t>
  </si>
  <si>
    <t>Térképészet alapjai (gyakorlat)</t>
  </si>
  <si>
    <t>Földrajzi nevek (gyakorlat)</t>
  </si>
  <si>
    <t xml:space="preserve">Térképszerű ábrázolások (gyakorlat) </t>
  </si>
  <si>
    <t>Topográfiai térképek (térképrendszerek, térképhasználat, tájékozódás) (gyakorlat)</t>
  </si>
  <si>
    <t>A térképi adatábrázolás grafikai módszerei (gyakorlat)</t>
  </si>
  <si>
    <t>Tematikus térképek a geotudományokban (gyakorlat)</t>
  </si>
  <si>
    <t>Digitális kartográfia (alapismeretek) (gyakorlat)</t>
  </si>
  <si>
    <t>Geoinformatika a térképészetben (gyakorlat)</t>
  </si>
  <si>
    <t>Térképészeti számítások (gyakorlat)</t>
  </si>
  <si>
    <t>Műholdas helymeghatározás (előadás)</t>
  </si>
  <si>
    <t>og1n1P04</t>
  </si>
  <si>
    <t>tg1n2T25</t>
  </si>
  <si>
    <t>Kód</t>
  </si>
  <si>
    <t>Érté-kelés</t>
  </si>
  <si>
    <t>Előfeltétel I.</t>
  </si>
  <si>
    <t>Előfeltétel II.</t>
  </si>
  <si>
    <t>* Gyakorlati jegy nem adható, ha a hallgató a gyakorlat 20%-ánál hosszabb ideig hiányzott, illetve ha a terepgyakorlat során nincs sikeres beszámolója!</t>
  </si>
  <si>
    <t>K.</t>
  </si>
  <si>
    <t>C K.</t>
  </si>
  <si>
    <t>Gy.j.</t>
  </si>
  <si>
    <t>tg1n3K38</t>
  </si>
  <si>
    <t>Bevezetés a térinformatikába 2.</t>
  </si>
  <si>
    <t>tg1n1K39</t>
  </si>
  <si>
    <t>Geoinformatika 1.</t>
  </si>
  <si>
    <t>Szaklaboratórium*</t>
  </si>
  <si>
    <t>* A Szaklaboratórium című tárgy a Szakdolgozati szeminárium című tárggyal együtt vehető fel. A Szaklaboratórium gyenge előfeltétele a Szakdolgozati szemináriumnak.</t>
  </si>
  <si>
    <t>6.g  Térképészeti terepi modul</t>
  </si>
  <si>
    <t>Teljesítendő:</t>
  </si>
  <si>
    <t>6.a  Térképész szakirány, kötelező modul</t>
  </si>
  <si>
    <t>Előfeltétel jelmagyarázat:</t>
  </si>
  <si>
    <r>
      <t xml:space="preserve">3 f. </t>
    </r>
    <r>
      <rPr>
        <sz val="8"/>
        <rFont val="Arial"/>
        <family val="2"/>
      </rPr>
      <t>= 3 fokozatú</t>
    </r>
  </si>
  <si>
    <t>vastagon szedett = erős előfeltétel</t>
  </si>
  <si>
    <r>
      <t xml:space="preserve">2 f. </t>
    </r>
    <r>
      <rPr>
        <sz val="8"/>
        <rFont val="Arial"/>
        <family val="2"/>
      </rPr>
      <t>= 2 fokozatú</t>
    </r>
  </si>
  <si>
    <t>dőlten szedett = gyenge előfeltétel</t>
  </si>
  <si>
    <r>
      <t xml:space="preserve">K. </t>
    </r>
    <r>
      <rPr>
        <sz val="8"/>
        <rFont val="Arial"/>
        <family val="2"/>
      </rPr>
      <t>= Kollokvium</t>
    </r>
  </si>
  <si>
    <r>
      <t xml:space="preserve">C K. </t>
    </r>
    <r>
      <rPr>
        <sz val="8"/>
        <rFont val="Arial"/>
        <family val="2"/>
      </rPr>
      <t>= C-típusú kollokvium</t>
    </r>
  </si>
  <si>
    <r>
      <t xml:space="preserve">Gy.j. </t>
    </r>
    <r>
      <rPr>
        <sz val="8"/>
        <rFont val="Arial"/>
        <family val="2"/>
      </rPr>
      <t>= Gyakorlati jegy</t>
    </r>
  </si>
  <si>
    <r>
      <rPr>
        <b/>
        <sz val="8"/>
        <rFont val="Arial"/>
        <family val="2"/>
      </rPr>
      <t>Aí.</t>
    </r>
    <r>
      <rPr>
        <sz val="8"/>
        <rFont val="Arial"/>
        <family val="2"/>
      </rPr>
      <t xml:space="preserve"> = Aláírás</t>
    </r>
  </si>
  <si>
    <t>Modul</t>
  </si>
  <si>
    <t xml:space="preserve">1. </t>
  </si>
  <si>
    <t>Közös képzésből</t>
  </si>
  <si>
    <t>0. Kritériumtárgyak (teljesítendő 2 tárgy)</t>
  </si>
  <si>
    <t>1. Természettudományi alapismeretek modul</t>
  </si>
  <si>
    <t>2. Általános értelmiségi modul</t>
  </si>
  <si>
    <t>3. Földtudományi alapismeretek modul</t>
  </si>
  <si>
    <t>4. Földtudományi vizsgálati módszerek modul</t>
  </si>
  <si>
    <t>5. Alkalmazott földtudományi modul</t>
  </si>
  <si>
    <t>7. Egyéb földtudományi modul</t>
  </si>
  <si>
    <t>Összesen</t>
  </si>
  <si>
    <t>2.</t>
  </si>
  <si>
    <t>Szakirányos képzésből</t>
  </si>
  <si>
    <t>6.b  Választható tárgyak</t>
  </si>
  <si>
    <t>3.</t>
  </si>
  <si>
    <t>Szakdolgozati szeminárium</t>
  </si>
  <si>
    <t>MINDÖSSZESEN</t>
  </si>
  <si>
    <t>Földtudomány alapszak, térképész szakirányán teljesítendő kreditek összesen</t>
  </si>
  <si>
    <r>
      <t>Szemeszter</t>
    </r>
    <r>
      <rPr>
        <sz val="13"/>
        <rFont val="Arial"/>
        <family val="2"/>
      </rPr>
      <t xml:space="preserve"> (óra/hét)</t>
    </r>
  </si>
  <si>
    <r>
      <t xml:space="preserve">Földtudomány alapszak, </t>
    </r>
    <r>
      <rPr>
        <b/>
        <sz val="14"/>
        <rFont val="Arial"/>
        <family val="2"/>
      </rPr>
      <t>TÉRKÉPÉSZ SZAKIRÁNY</t>
    </r>
    <r>
      <rPr>
        <sz val="14"/>
        <rFont val="Arial"/>
        <family val="2"/>
      </rPr>
      <t xml:space="preserve"> tantervi hálója</t>
    </r>
  </si>
  <si>
    <t>Térképrajz és -technológia 1.</t>
  </si>
  <si>
    <t>Térképrajz és -technológia 2.</t>
  </si>
  <si>
    <t>Megjegyzés: A közös képzésben is szereplő kötelezően választható tárgyak (pl. Űrkutatás) csak egyszer vehetők figyelembe. A választható tárgyak felvétele előtt kérjük tájékozódjon a tárgyakról a tárgy oktatójánál! Figyelem! A válaszható tárgyak nem minden esetben kerülnek meghirdetésre minden félévben vagy évben!</t>
  </si>
  <si>
    <r>
      <t xml:space="preserve">6.b  Választható tárgyak </t>
    </r>
    <r>
      <rPr>
        <sz val="11"/>
        <rFont val="Arial"/>
        <family val="2"/>
      </rPr>
      <t>(teljesítendő a 3-6. félév végéig összesen 4 kredit)</t>
    </r>
  </si>
  <si>
    <t>tg1n1TT9</t>
  </si>
  <si>
    <t>Geomatika</t>
  </si>
  <si>
    <t>Térképesztétika 1.</t>
  </si>
  <si>
    <t>Térképesztétika 2.</t>
  </si>
  <si>
    <t>Földi és térképi koordinátarendszerek</t>
  </si>
  <si>
    <t>tg1n2TT10</t>
  </si>
  <si>
    <t>tg1n2TT11</t>
  </si>
  <si>
    <t>tg1n2TT12</t>
  </si>
  <si>
    <t>A térkéi ábrázolás alapjai</t>
  </si>
  <si>
    <t>tg1n2TT13</t>
  </si>
  <si>
    <t>A Google Earth alkalmazása a földtudományokban</t>
  </si>
  <si>
    <t>tg1n1K18</t>
  </si>
  <si>
    <t>Térképismeret</t>
  </si>
  <si>
    <t>tg1n2TT14</t>
  </si>
  <si>
    <t>Glóbuszok digitalizálása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</si>
</sst>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ck"/>
      <top style="thin"/>
      <bottom style="thin"/>
    </border>
    <border>
      <left style="thin"/>
      <right style="double"/>
      <top style="thin"/>
      <bottom style="thin"/>
    </border>
    <border>
      <left style="double"/>
      <right style="thick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double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double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0" fillId="33" borderId="40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8" fillId="34" borderId="45" xfId="0" applyFont="1" applyFill="1" applyBorder="1" applyAlignment="1">
      <alignment vertical="center"/>
    </xf>
    <xf numFmtId="0" fontId="8" fillId="34" borderId="46" xfId="0" applyFont="1" applyFill="1" applyBorder="1" applyAlignment="1">
      <alignment vertical="center"/>
    </xf>
    <xf numFmtId="0" fontId="14" fillId="0" borderId="47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vertical="center"/>
    </xf>
    <xf numFmtId="0" fontId="14" fillId="0" borderId="57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59" xfId="0" applyFont="1" applyBorder="1" applyAlignment="1">
      <alignment vertical="center"/>
    </xf>
    <xf numFmtId="0" fontId="0" fillId="0" borderId="59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6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16" fillId="0" borderId="48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6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34" borderId="64" xfId="0" applyFont="1" applyFill="1" applyBorder="1" applyAlignment="1">
      <alignment horizontal="left" vertical="center"/>
    </xf>
    <xf numFmtId="0" fontId="8" fillId="34" borderId="45" xfId="0" applyFont="1" applyFill="1" applyBorder="1" applyAlignment="1">
      <alignment horizontal="left" vertical="center"/>
    </xf>
    <xf numFmtId="0" fontId="1" fillId="0" borderId="65" xfId="0" applyFont="1" applyBorder="1" applyAlignment="1">
      <alignment horizontal="center"/>
    </xf>
    <xf numFmtId="0" fontId="2" fillId="0" borderId="58" xfId="0" applyFont="1" applyBorder="1" applyAlignment="1">
      <alignment horizontal="right" vertical="center"/>
    </xf>
    <xf numFmtId="0" fontId="8" fillId="34" borderId="66" xfId="0" applyFont="1" applyFill="1" applyBorder="1" applyAlignment="1">
      <alignment horizontal="left" vertical="center"/>
    </xf>
    <xf numFmtId="0" fontId="8" fillId="34" borderId="59" xfId="0" applyFont="1" applyFill="1" applyBorder="1" applyAlignment="1">
      <alignment horizontal="left" vertical="center"/>
    </xf>
    <xf numFmtId="0" fontId="8" fillId="34" borderId="67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 textRotation="90"/>
    </xf>
    <xf numFmtId="0" fontId="7" fillId="33" borderId="76" xfId="0" applyFont="1" applyFill="1" applyBorder="1" applyAlignment="1">
      <alignment horizontal="center" vertical="center" textRotation="90"/>
    </xf>
    <xf numFmtId="0" fontId="7" fillId="33" borderId="77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 textRotation="90" wrapText="1"/>
    </xf>
    <xf numFmtId="0" fontId="7" fillId="33" borderId="76" xfId="0" applyFont="1" applyFill="1" applyBorder="1" applyAlignment="1">
      <alignment horizontal="center" vertical="center" textRotation="90" wrapText="1"/>
    </xf>
    <xf numFmtId="0" fontId="7" fillId="33" borderId="77" xfId="0" applyFont="1" applyFill="1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tabSelected="1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8" sqref="A48"/>
    </sheetView>
  </sheetViews>
  <sheetFormatPr defaultColWidth="9.140625" defaultRowHeight="12.75"/>
  <cols>
    <col min="1" max="1" width="9.7109375" style="6" customWidth="1"/>
    <col min="2" max="2" width="47.28125" style="6" customWidth="1"/>
    <col min="3" max="3" width="6.7109375" style="5" customWidth="1"/>
    <col min="4" max="15" width="3.7109375" style="9" customWidth="1"/>
    <col min="16" max="16" width="3.7109375" style="10" customWidth="1"/>
    <col min="17" max="17" width="9.28125" style="6" bestFit="1" customWidth="1"/>
    <col min="18" max="18" width="51.140625" style="6" customWidth="1"/>
    <col min="19" max="19" width="9.140625" style="6" customWidth="1"/>
    <col min="20" max="20" width="39.7109375" style="6" customWidth="1"/>
    <col min="21" max="16384" width="9.140625" style="6" customWidth="1"/>
  </cols>
  <sheetData>
    <row r="1" spans="1:18" s="80" customFormat="1" ht="23.25" customHeight="1">
      <c r="A1" s="176" t="s">
        <v>136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s="18" customFormat="1" ht="7.5" customHeight="1" thickBot="1">
      <c r="A2" s="1"/>
      <c r="B2" s="1"/>
      <c r="C2" s="8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</row>
    <row r="3" spans="1:20" s="19" customFormat="1" ht="16.5" customHeight="1" thickTop="1">
      <c r="A3" s="177" t="s">
        <v>91</v>
      </c>
      <c r="B3" s="180" t="s">
        <v>0</v>
      </c>
      <c r="C3" s="183" t="s">
        <v>92</v>
      </c>
      <c r="D3" s="186" t="s">
        <v>135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73" t="s">
        <v>4</v>
      </c>
      <c r="Q3" s="159" t="s">
        <v>93</v>
      </c>
      <c r="R3" s="159"/>
      <c r="S3" s="162" t="s">
        <v>94</v>
      </c>
      <c r="T3" s="163"/>
    </row>
    <row r="4" spans="1:20" s="19" customFormat="1" ht="15" customHeight="1">
      <c r="A4" s="178"/>
      <c r="B4" s="181"/>
      <c r="C4" s="184"/>
      <c r="D4" s="146">
        <v>1</v>
      </c>
      <c r="E4" s="149"/>
      <c r="F4" s="145">
        <v>2</v>
      </c>
      <c r="G4" s="149"/>
      <c r="H4" s="145">
        <v>3</v>
      </c>
      <c r="I4" s="149"/>
      <c r="J4" s="145">
        <v>4</v>
      </c>
      <c r="K4" s="149"/>
      <c r="L4" s="145">
        <v>5</v>
      </c>
      <c r="M4" s="149"/>
      <c r="N4" s="145">
        <v>6</v>
      </c>
      <c r="O4" s="146"/>
      <c r="P4" s="174"/>
      <c r="Q4" s="160"/>
      <c r="R4" s="160"/>
      <c r="S4" s="164"/>
      <c r="T4" s="165"/>
    </row>
    <row r="5" spans="1:20" s="20" customFormat="1" ht="15.75" customHeight="1" thickBot="1">
      <c r="A5" s="179"/>
      <c r="B5" s="182"/>
      <c r="C5" s="185"/>
      <c r="D5" s="21" t="s">
        <v>1</v>
      </c>
      <c r="E5" s="22" t="s">
        <v>2</v>
      </c>
      <c r="F5" s="23" t="s">
        <v>1</v>
      </c>
      <c r="G5" s="22" t="s">
        <v>2</v>
      </c>
      <c r="H5" s="23" t="s">
        <v>1</v>
      </c>
      <c r="I5" s="22" t="s">
        <v>2</v>
      </c>
      <c r="J5" s="23" t="s">
        <v>1</v>
      </c>
      <c r="K5" s="22" t="s">
        <v>2</v>
      </c>
      <c r="L5" s="23" t="s">
        <v>1</v>
      </c>
      <c r="M5" s="22" t="s">
        <v>2</v>
      </c>
      <c r="N5" s="23" t="s">
        <v>1</v>
      </c>
      <c r="O5" s="24" t="s">
        <v>2</v>
      </c>
      <c r="P5" s="175"/>
      <c r="Q5" s="161"/>
      <c r="R5" s="161"/>
      <c r="S5" s="166"/>
      <c r="T5" s="167"/>
    </row>
    <row r="6" spans="1:20" ht="15.75" thickTop="1">
      <c r="A6" s="147" t="s">
        <v>107</v>
      </c>
      <c r="B6" s="14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1:20" ht="12.75">
      <c r="A7" s="65" t="s">
        <v>35</v>
      </c>
      <c r="B7" s="26" t="s">
        <v>6</v>
      </c>
      <c r="C7" s="84" t="s">
        <v>96</v>
      </c>
      <c r="D7" s="17"/>
      <c r="E7" s="16"/>
      <c r="F7" s="28"/>
      <c r="G7" s="29"/>
      <c r="H7" s="17"/>
      <c r="I7" s="62"/>
      <c r="J7" s="28">
        <v>2</v>
      </c>
      <c r="K7" s="29"/>
      <c r="L7" s="17"/>
      <c r="M7" s="16"/>
      <c r="N7" s="28"/>
      <c r="O7" s="29"/>
      <c r="P7" s="81">
        <v>2</v>
      </c>
      <c r="Q7" s="35" t="s">
        <v>99</v>
      </c>
      <c r="R7" s="36" t="s">
        <v>100</v>
      </c>
      <c r="S7" s="31" t="s">
        <v>36</v>
      </c>
      <c r="T7" s="91" t="s">
        <v>77</v>
      </c>
    </row>
    <row r="8" spans="1:20" ht="12.75">
      <c r="A8" s="65" t="s">
        <v>36</v>
      </c>
      <c r="B8" s="26" t="s">
        <v>6</v>
      </c>
      <c r="C8" s="84" t="s">
        <v>98</v>
      </c>
      <c r="D8" s="17"/>
      <c r="E8" s="16"/>
      <c r="F8" s="28"/>
      <c r="G8" s="29"/>
      <c r="H8" s="17"/>
      <c r="I8" s="62"/>
      <c r="J8" s="28"/>
      <c r="K8" s="29">
        <v>2</v>
      </c>
      <c r="L8" s="17"/>
      <c r="M8" s="16"/>
      <c r="N8" s="28"/>
      <c r="O8" s="29"/>
      <c r="P8" s="81">
        <v>2</v>
      </c>
      <c r="Q8" s="35" t="s">
        <v>99</v>
      </c>
      <c r="R8" s="36" t="s">
        <v>100</v>
      </c>
      <c r="S8" s="30"/>
      <c r="T8" s="66"/>
    </row>
    <row r="9" spans="1:20" ht="12.75">
      <c r="A9" s="65" t="s">
        <v>37</v>
      </c>
      <c r="B9" s="27" t="s">
        <v>145</v>
      </c>
      <c r="C9" s="84" t="s">
        <v>96</v>
      </c>
      <c r="D9" s="17"/>
      <c r="E9" s="16"/>
      <c r="F9" s="28"/>
      <c r="G9" s="29"/>
      <c r="H9" s="17">
        <v>2</v>
      </c>
      <c r="I9" s="16"/>
      <c r="J9" s="28"/>
      <c r="K9" s="63"/>
      <c r="L9" s="17"/>
      <c r="M9" s="16"/>
      <c r="N9" s="28"/>
      <c r="O9" s="29"/>
      <c r="P9" s="81">
        <v>2</v>
      </c>
      <c r="Q9" s="31" t="s">
        <v>38</v>
      </c>
      <c r="R9" s="34" t="s">
        <v>78</v>
      </c>
      <c r="S9" s="30"/>
      <c r="T9" s="66"/>
    </row>
    <row r="10" spans="1:20" ht="12.75">
      <c r="A10" s="65" t="s">
        <v>38</v>
      </c>
      <c r="B10" s="27" t="s">
        <v>145</v>
      </c>
      <c r="C10" s="84" t="s">
        <v>98</v>
      </c>
      <c r="D10" s="17"/>
      <c r="E10" s="16"/>
      <c r="F10" s="28"/>
      <c r="G10" s="29"/>
      <c r="H10" s="17"/>
      <c r="I10" s="16">
        <v>1</v>
      </c>
      <c r="J10" s="28"/>
      <c r="K10" s="63"/>
      <c r="L10" s="17"/>
      <c r="M10" s="16"/>
      <c r="N10" s="28"/>
      <c r="O10" s="29"/>
      <c r="P10" s="81">
        <v>1</v>
      </c>
      <c r="Q10" s="33"/>
      <c r="R10" s="25"/>
      <c r="S10" s="30"/>
      <c r="T10" s="66"/>
    </row>
    <row r="11" spans="1:20" ht="12.75">
      <c r="A11" s="65" t="s">
        <v>39</v>
      </c>
      <c r="B11" s="26" t="s">
        <v>7</v>
      </c>
      <c r="C11" s="84" t="s">
        <v>96</v>
      </c>
      <c r="D11" s="17"/>
      <c r="E11" s="16"/>
      <c r="F11" s="28"/>
      <c r="G11" s="29"/>
      <c r="H11" s="17">
        <v>2</v>
      </c>
      <c r="I11" s="16"/>
      <c r="J11" s="28"/>
      <c r="K11" s="63"/>
      <c r="L11" s="17"/>
      <c r="M11" s="16"/>
      <c r="N11" s="28"/>
      <c r="O11" s="29"/>
      <c r="P11" s="81">
        <v>2</v>
      </c>
      <c r="Q11" s="31" t="s">
        <v>40</v>
      </c>
      <c r="R11" s="32" t="s">
        <v>79</v>
      </c>
      <c r="S11" s="30"/>
      <c r="T11" s="66"/>
    </row>
    <row r="12" spans="1:20" ht="12.75">
      <c r="A12" s="65" t="s">
        <v>40</v>
      </c>
      <c r="B12" s="26" t="s">
        <v>7</v>
      </c>
      <c r="C12" s="84" t="s">
        <v>98</v>
      </c>
      <c r="D12" s="17"/>
      <c r="E12" s="16"/>
      <c r="F12" s="28"/>
      <c r="G12" s="29"/>
      <c r="H12" s="17"/>
      <c r="I12" s="16">
        <v>2</v>
      </c>
      <c r="J12" s="28"/>
      <c r="K12" s="63"/>
      <c r="L12" s="17"/>
      <c r="M12" s="16"/>
      <c r="N12" s="28"/>
      <c r="O12" s="29"/>
      <c r="P12" s="81">
        <v>2</v>
      </c>
      <c r="Q12" s="33"/>
      <c r="R12" s="25"/>
      <c r="S12" s="30"/>
      <c r="T12" s="66"/>
    </row>
    <row r="13" spans="1:20" ht="12.75">
      <c r="A13" s="65" t="s">
        <v>41</v>
      </c>
      <c r="B13" s="26" t="s">
        <v>8</v>
      </c>
      <c r="C13" s="84" t="s">
        <v>96</v>
      </c>
      <c r="D13" s="17"/>
      <c r="E13" s="16"/>
      <c r="F13" s="28"/>
      <c r="G13" s="29"/>
      <c r="H13" s="17">
        <v>2</v>
      </c>
      <c r="I13" s="16"/>
      <c r="J13" s="28"/>
      <c r="K13" s="63"/>
      <c r="L13" s="17"/>
      <c r="M13" s="16"/>
      <c r="N13" s="28"/>
      <c r="O13" s="29"/>
      <c r="P13" s="81">
        <v>2</v>
      </c>
      <c r="Q13" s="31" t="s">
        <v>42</v>
      </c>
      <c r="R13" s="32" t="s">
        <v>80</v>
      </c>
      <c r="S13" s="30"/>
      <c r="T13" s="66"/>
    </row>
    <row r="14" spans="1:20" ht="12.75">
      <c r="A14" s="65" t="s">
        <v>42</v>
      </c>
      <c r="B14" s="26" t="s">
        <v>8</v>
      </c>
      <c r="C14" s="84" t="s">
        <v>98</v>
      </c>
      <c r="D14" s="17"/>
      <c r="E14" s="16"/>
      <c r="F14" s="28"/>
      <c r="G14" s="29"/>
      <c r="H14" s="17"/>
      <c r="I14" s="16">
        <v>1</v>
      </c>
      <c r="J14" s="28"/>
      <c r="K14" s="63"/>
      <c r="L14" s="17"/>
      <c r="M14" s="16"/>
      <c r="N14" s="28"/>
      <c r="O14" s="29"/>
      <c r="P14" s="81">
        <v>1</v>
      </c>
      <c r="Q14" s="33"/>
      <c r="R14" s="25"/>
      <c r="S14" s="30"/>
      <c r="T14" s="66"/>
    </row>
    <row r="15" spans="1:20" ht="12.75">
      <c r="A15" s="65" t="s">
        <v>43</v>
      </c>
      <c r="B15" s="27" t="s">
        <v>9</v>
      </c>
      <c r="C15" s="84" t="s">
        <v>96</v>
      </c>
      <c r="D15" s="17"/>
      <c r="E15" s="16"/>
      <c r="F15" s="28"/>
      <c r="G15" s="29"/>
      <c r="H15" s="17">
        <v>2</v>
      </c>
      <c r="I15" s="16"/>
      <c r="J15" s="28"/>
      <c r="K15" s="63"/>
      <c r="L15" s="17"/>
      <c r="M15" s="16"/>
      <c r="N15" s="28"/>
      <c r="O15" s="29"/>
      <c r="P15" s="81">
        <v>2</v>
      </c>
      <c r="Q15" s="33"/>
      <c r="R15" s="25"/>
      <c r="S15" s="30"/>
      <c r="T15" s="66"/>
    </row>
    <row r="16" spans="1:20" ht="12.75">
      <c r="A16" s="65" t="s">
        <v>44</v>
      </c>
      <c r="B16" s="26" t="s">
        <v>10</v>
      </c>
      <c r="C16" s="84" t="s">
        <v>96</v>
      </c>
      <c r="D16" s="17"/>
      <c r="E16" s="16"/>
      <c r="F16" s="28"/>
      <c r="G16" s="29"/>
      <c r="H16" s="17"/>
      <c r="I16" s="16"/>
      <c r="J16" s="28">
        <v>2</v>
      </c>
      <c r="K16" s="63"/>
      <c r="L16" s="17"/>
      <c r="M16" s="16"/>
      <c r="N16" s="28"/>
      <c r="O16" s="29"/>
      <c r="P16" s="81">
        <v>2</v>
      </c>
      <c r="Q16" s="33"/>
      <c r="R16" s="25"/>
      <c r="S16" s="30"/>
      <c r="T16" s="66"/>
    </row>
    <row r="17" spans="1:20" ht="12.75">
      <c r="A17" s="65" t="s">
        <v>45</v>
      </c>
      <c r="B17" s="26" t="s">
        <v>11</v>
      </c>
      <c r="C17" s="84" t="s">
        <v>96</v>
      </c>
      <c r="D17" s="17"/>
      <c r="E17" s="16"/>
      <c r="F17" s="28"/>
      <c r="G17" s="29"/>
      <c r="H17" s="17"/>
      <c r="I17" s="16"/>
      <c r="J17" s="28"/>
      <c r="K17" s="63"/>
      <c r="L17" s="17">
        <v>2</v>
      </c>
      <c r="M17" s="16"/>
      <c r="N17" s="28"/>
      <c r="O17" s="29"/>
      <c r="P17" s="81">
        <v>2</v>
      </c>
      <c r="Q17" s="33"/>
      <c r="R17" s="25"/>
      <c r="S17" s="30"/>
      <c r="T17" s="66"/>
    </row>
    <row r="18" spans="1:20" ht="12.75">
      <c r="A18" s="65" t="s">
        <v>46</v>
      </c>
      <c r="B18" s="26" t="s">
        <v>12</v>
      </c>
      <c r="C18" s="84" t="s">
        <v>96</v>
      </c>
      <c r="D18" s="17"/>
      <c r="E18" s="16"/>
      <c r="F18" s="28"/>
      <c r="G18" s="29"/>
      <c r="H18" s="17"/>
      <c r="I18" s="16"/>
      <c r="J18" s="28">
        <v>2</v>
      </c>
      <c r="K18" s="29"/>
      <c r="L18" s="17"/>
      <c r="M18" s="16"/>
      <c r="N18" s="28"/>
      <c r="O18" s="29"/>
      <c r="P18" s="81">
        <v>2</v>
      </c>
      <c r="Q18" s="33"/>
      <c r="R18" s="25"/>
      <c r="S18" s="30"/>
      <c r="T18" s="66"/>
    </row>
    <row r="19" spans="1:20" ht="12.75">
      <c r="A19" s="65" t="s">
        <v>47</v>
      </c>
      <c r="B19" s="26" t="s">
        <v>13</v>
      </c>
      <c r="C19" s="84" t="s">
        <v>97</v>
      </c>
      <c r="D19" s="17"/>
      <c r="E19" s="16"/>
      <c r="F19" s="28"/>
      <c r="G19" s="29"/>
      <c r="H19" s="17"/>
      <c r="I19" s="16"/>
      <c r="J19" s="28"/>
      <c r="K19" s="63"/>
      <c r="L19" s="17">
        <v>2</v>
      </c>
      <c r="M19" s="16"/>
      <c r="N19" s="28"/>
      <c r="O19" s="29"/>
      <c r="P19" s="81">
        <v>2</v>
      </c>
      <c r="Q19" s="33"/>
      <c r="R19" s="25"/>
      <c r="S19" s="30"/>
      <c r="T19" s="66"/>
    </row>
    <row r="20" spans="1:20" ht="12.75">
      <c r="A20" s="65" t="s">
        <v>48</v>
      </c>
      <c r="B20" s="26" t="s">
        <v>14</v>
      </c>
      <c r="C20" s="84" t="s">
        <v>97</v>
      </c>
      <c r="D20" s="17"/>
      <c r="E20" s="16"/>
      <c r="F20" s="28"/>
      <c r="G20" s="29"/>
      <c r="H20" s="17"/>
      <c r="I20" s="16"/>
      <c r="J20" s="28"/>
      <c r="K20" s="63"/>
      <c r="L20" s="17"/>
      <c r="M20" s="16"/>
      <c r="N20" s="28">
        <v>2</v>
      </c>
      <c r="O20" s="29"/>
      <c r="P20" s="90">
        <v>2</v>
      </c>
      <c r="Q20" s="33"/>
      <c r="R20" s="25"/>
      <c r="S20" s="30"/>
      <c r="T20" s="66"/>
    </row>
    <row r="21" spans="1:20" ht="12.75">
      <c r="A21" s="65" t="s">
        <v>49</v>
      </c>
      <c r="B21" s="26" t="s">
        <v>15</v>
      </c>
      <c r="C21" s="84" t="s">
        <v>96</v>
      </c>
      <c r="D21" s="17"/>
      <c r="E21" s="16"/>
      <c r="F21" s="28"/>
      <c r="G21" s="29"/>
      <c r="H21" s="17"/>
      <c r="I21" s="16"/>
      <c r="J21" s="28">
        <v>2</v>
      </c>
      <c r="K21" s="63"/>
      <c r="L21" s="17"/>
      <c r="M21" s="16"/>
      <c r="N21" s="28"/>
      <c r="O21" s="29"/>
      <c r="P21" s="81">
        <v>2</v>
      </c>
      <c r="Q21" s="33"/>
      <c r="R21" s="25"/>
      <c r="S21" s="30"/>
      <c r="T21" s="66"/>
    </row>
    <row r="22" spans="1:20" ht="12.75">
      <c r="A22" s="65" t="s">
        <v>50</v>
      </c>
      <c r="B22" s="26" t="s">
        <v>16</v>
      </c>
      <c r="C22" s="84" t="s">
        <v>96</v>
      </c>
      <c r="D22" s="17"/>
      <c r="E22" s="16"/>
      <c r="F22" s="28"/>
      <c r="G22" s="29"/>
      <c r="H22" s="17"/>
      <c r="I22" s="16"/>
      <c r="J22" s="28">
        <v>1</v>
      </c>
      <c r="K22" s="29"/>
      <c r="L22" s="17"/>
      <c r="M22" s="16"/>
      <c r="N22" s="28"/>
      <c r="O22" s="29"/>
      <c r="P22" s="81">
        <v>1</v>
      </c>
      <c r="Q22" s="31" t="s">
        <v>51</v>
      </c>
      <c r="R22" s="32" t="s">
        <v>81</v>
      </c>
      <c r="S22" s="30"/>
      <c r="T22" s="66"/>
    </row>
    <row r="23" spans="1:20" ht="12.75">
      <c r="A23" s="65" t="s">
        <v>51</v>
      </c>
      <c r="B23" s="26" t="s">
        <v>16</v>
      </c>
      <c r="C23" s="84" t="s">
        <v>98</v>
      </c>
      <c r="D23" s="17"/>
      <c r="E23" s="16"/>
      <c r="F23" s="28"/>
      <c r="G23" s="29"/>
      <c r="H23" s="17"/>
      <c r="I23" s="16"/>
      <c r="J23" s="28"/>
      <c r="K23" s="29">
        <v>2</v>
      </c>
      <c r="L23" s="17"/>
      <c r="M23" s="16"/>
      <c r="N23" s="28"/>
      <c r="O23" s="29"/>
      <c r="P23" s="81">
        <v>2</v>
      </c>
      <c r="Q23" s="33"/>
      <c r="R23" s="25"/>
      <c r="S23" s="30"/>
      <c r="T23" s="66"/>
    </row>
    <row r="24" spans="1:20" ht="25.5">
      <c r="A24" s="65" t="s">
        <v>52</v>
      </c>
      <c r="B24" s="26" t="s">
        <v>17</v>
      </c>
      <c r="C24" s="84" t="s">
        <v>96</v>
      </c>
      <c r="D24" s="17"/>
      <c r="E24" s="16"/>
      <c r="F24" s="28"/>
      <c r="G24" s="29"/>
      <c r="H24" s="17"/>
      <c r="I24" s="16"/>
      <c r="J24" s="28"/>
      <c r="K24" s="63"/>
      <c r="L24" s="17">
        <v>2</v>
      </c>
      <c r="M24" s="16"/>
      <c r="N24" s="28"/>
      <c r="O24" s="29"/>
      <c r="P24" s="81">
        <v>2</v>
      </c>
      <c r="Q24" s="31" t="s">
        <v>53</v>
      </c>
      <c r="R24" s="32" t="s">
        <v>82</v>
      </c>
      <c r="S24" s="30"/>
      <c r="T24" s="66"/>
    </row>
    <row r="25" spans="1:20" ht="25.5">
      <c r="A25" s="65" t="s">
        <v>53</v>
      </c>
      <c r="B25" s="26" t="s">
        <v>17</v>
      </c>
      <c r="C25" s="84" t="s">
        <v>98</v>
      </c>
      <c r="D25" s="17"/>
      <c r="E25" s="16"/>
      <c r="F25" s="28"/>
      <c r="G25" s="29"/>
      <c r="H25" s="17"/>
      <c r="I25" s="16"/>
      <c r="J25" s="28"/>
      <c r="K25" s="63"/>
      <c r="L25" s="17"/>
      <c r="M25" s="16">
        <v>2</v>
      </c>
      <c r="N25" s="28"/>
      <c r="O25" s="29"/>
      <c r="P25" s="81">
        <v>2</v>
      </c>
      <c r="Q25" s="33"/>
      <c r="R25" s="25"/>
      <c r="S25" s="30"/>
      <c r="T25" s="66"/>
    </row>
    <row r="26" spans="1:20" ht="12.75">
      <c r="A26" s="65" t="s">
        <v>54</v>
      </c>
      <c r="B26" s="26" t="s">
        <v>18</v>
      </c>
      <c r="C26" s="84" t="s">
        <v>96</v>
      </c>
      <c r="D26" s="17"/>
      <c r="E26" s="16"/>
      <c r="F26" s="28"/>
      <c r="G26" s="29"/>
      <c r="H26" s="17"/>
      <c r="I26" s="16"/>
      <c r="J26" s="28"/>
      <c r="K26" s="63"/>
      <c r="L26" s="17">
        <v>1</v>
      </c>
      <c r="M26" s="16"/>
      <c r="N26" s="28"/>
      <c r="O26" s="29"/>
      <c r="P26" s="81">
        <v>1</v>
      </c>
      <c r="Q26" s="31" t="s">
        <v>55</v>
      </c>
      <c r="R26" s="32" t="s">
        <v>83</v>
      </c>
      <c r="S26" s="30"/>
      <c r="T26" s="66"/>
    </row>
    <row r="27" spans="1:20" ht="12.75">
      <c r="A27" s="65" t="s">
        <v>55</v>
      </c>
      <c r="B27" s="26" t="s">
        <v>18</v>
      </c>
      <c r="C27" s="84" t="s">
        <v>98</v>
      </c>
      <c r="D27" s="17"/>
      <c r="E27" s="16"/>
      <c r="F27" s="28"/>
      <c r="G27" s="29"/>
      <c r="H27" s="17"/>
      <c r="I27" s="16"/>
      <c r="J27" s="28"/>
      <c r="K27" s="63"/>
      <c r="L27" s="17"/>
      <c r="M27" s="16">
        <v>2</v>
      </c>
      <c r="N27" s="28"/>
      <c r="O27" s="29"/>
      <c r="P27" s="81">
        <v>2</v>
      </c>
      <c r="Q27" s="33"/>
      <c r="R27" s="25"/>
      <c r="S27" s="30"/>
      <c r="T27" s="66"/>
    </row>
    <row r="28" spans="1:20" ht="12.75">
      <c r="A28" s="65" t="s">
        <v>56</v>
      </c>
      <c r="B28" s="26" t="s">
        <v>19</v>
      </c>
      <c r="C28" s="84" t="s">
        <v>96</v>
      </c>
      <c r="D28" s="17"/>
      <c r="E28" s="16"/>
      <c r="F28" s="28"/>
      <c r="G28" s="29"/>
      <c r="H28" s="17"/>
      <c r="I28" s="16"/>
      <c r="J28" s="28"/>
      <c r="K28" s="63"/>
      <c r="L28" s="17"/>
      <c r="M28" s="16"/>
      <c r="N28" s="28">
        <v>2</v>
      </c>
      <c r="O28" s="29"/>
      <c r="P28" s="81">
        <v>2</v>
      </c>
      <c r="Q28" s="31" t="s">
        <v>57</v>
      </c>
      <c r="R28" s="32" t="s">
        <v>84</v>
      </c>
      <c r="S28" s="30"/>
      <c r="T28" s="66"/>
    </row>
    <row r="29" spans="1:20" ht="12.75">
      <c r="A29" s="65" t="s">
        <v>57</v>
      </c>
      <c r="B29" s="26" t="s">
        <v>19</v>
      </c>
      <c r="C29" s="84" t="s">
        <v>98</v>
      </c>
      <c r="D29" s="17"/>
      <c r="E29" s="16"/>
      <c r="F29" s="28"/>
      <c r="G29" s="29"/>
      <c r="H29" s="17"/>
      <c r="I29" s="16"/>
      <c r="J29" s="28"/>
      <c r="K29" s="63"/>
      <c r="L29" s="17"/>
      <c r="M29" s="16"/>
      <c r="N29" s="28"/>
      <c r="O29" s="29">
        <v>2</v>
      </c>
      <c r="P29" s="81">
        <v>2</v>
      </c>
      <c r="Q29" s="33"/>
      <c r="R29" s="25"/>
      <c r="S29" s="30"/>
      <c r="T29" s="66"/>
    </row>
    <row r="30" spans="1:20" ht="12.75">
      <c r="A30" s="65" t="s">
        <v>58</v>
      </c>
      <c r="B30" s="26" t="s">
        <v>20</v>
      </c>
      <c r="C30" s="84" t="s">
        <v>96</v>
      </c>
      <c r="D30" s="17"/>
      <c r="E30" s="16"/>
      <c r="F30" s="28"/>
      <c r="G30" s="29"/>
      <c r="H30" s="17"/>
      <c r="I30" s="16"/>
      <c r="J30" s="28"/>
      <c r="K30" s="63"/>
      <c r="L30" s="17">
        <v>2</v>
      </c>
      <c r="M30" s="16"/>
      <c r="N30" s="28"/>
      <c r="O30" s="29"/>
      <c r="P30" s="81">
        <v>2</v>
      </c>
      <c r="Q30" s="31" t="s">
        <v>59</v>
      </c>
      <c r="R30" s="32" t="s">
        <v>85</v>
      </c>
      <c r="S30" s="30"/>
      <c r="T30" s="66"/>
    </row>
    <row r="31" spans="1:20" ht="12.75">
      <c r="A31" s="65" t="s">
        <v>59</v>
      </c>
      <c r="B31" s="26" t="s">
        <v>20</v>
      </c>
      <c r="C31" s="84" t="s">
        <v>98</v>
      </c>
      <c r="D31" s="17"/>
      <c r="E31" s="16"/>
      <c r="F31" s="28"/>
      <c r="G31" s="29"/>
      <c r="H31" s="17"/>
      <c r="I31" s="16"/>
      <c r="J31" s="28"/>
      <c r="K31" s="63"/>
      <c r="L31" s="17"/>
      <c r="M31" s="16">
        <v>3</v>
      </c>
      <c r="N31" s="28"/>
      <c r="O31" s="29"/>
      <c r="P31" s="81">
        <v>3</v>
      </c>
      <c r="Q31" s="33"/>
      <c r="R31" s="25"/>
      <c r="S31" s="30"/>
      <c r="T31" s="66"/>
    </row>
    <row r="32" spans="1:20" ht="12.75">
      <c r="A32" s="65" t="s">
        <v>60</v>
      </c>
      <c r="B32" s="26" t="s">
        <v>21</v>
      </c>
      <c r="C32" s="84" t="s">
        <v>96</v>
      </c>
      <c r="D32" s="17"/>
      <c r="E32" s="16"/>
      <c r="F32" s="28"/>
      <c r="G32" s="29"/>
      <c r="H32" s="17"/>
      <c r="I32" s="16"/>
      <c r="J32" s="28"/>
      <c r="K32" s="63"/>
      <c r="L32" s="17"/>
      <c r="M32" s="16"/>
      <c r="N32" s="28">
        <v>2</v>
      </c>
      <c r="O32" s="29"/>
      <c r="P32" s="81">
        <v>2</v>
      </c>
      <c r="Q32" s="35" t="s">
        <v>101</v>
      </c>
      <c r="R32" s="36" t="s">
        <v>102</v>
      </c>
      <c r="S32" s="31" t="s">
        <v>61</v>
      </c>
      <c r="T32" s="91" t="s">
        <v>86</v>
      </c>
    </row>
    <row r="33" spans="1:20" ht="12.75">
      <c r="A33" s="65" t="s">
        <v>61</v>
      </c>
      <c r="B33" s="26" t="s">
        <v>21</v>
      </c>
      <c r="C33" s="84" t="s">
        <v>98</v>
      </c>
      <c r="D33" s="17"/>
      <c r="E33" s="16"/>
      <c r="F33" s="28"/>
      <c r="G33" s="29"/>
      <c r="H33" s="17"/>
      <c r="I33" s="16"/>
      <c r="J33" s="28"/>
      <c r="K33" s="63"/>
      <c r="L33" s="17"/>
      <c r="M33" s="16"/>
      <c r="N33" s="28"/>
      <c r="O33" s="29">
        <v>2</v>
      </c>
      <c r="P33" s="81">
        <v>2</v>
      </c>
      <c r="Q33" s="35" t="s">
        <v>101</v>
      </c>
      <c r="R33" s="36" t="s">
        <v>102</v>
      </c>
      <c r="S33" s="30"/>
      <c r="T33" s="66"/>
    </row>
    <row r="34" spans="1:20" ht="12.75">
      <c r="A34" s="65" t="s">
        <v>62</v>
      </c>
      <c r="B34" s="26" t="s">
        <v>22</v>
      </c>
      <c r="C34" s="84" t="s">
        <v>96</v>
      </c>
      <c r="D34" s="17"/>
      <c r="E34" s="16"/>
      <c r="F34" s="28"/>
      <c r="G34" s="29"/>
      <c r="H34" s="17"/>
      <c r="I34" s="16"/>
      <c r="J34" s="28"/>
      <c r="K34" s="63"/>
      <c r="L34" s="17"/>
      <c r="M34" s="16"/>
      <c r="N34" s="28">
        <v>1</v>
      </c>
      <c r="O34" s="29"/>
      <c r="P34" s="81">
        <v>1</v>
      </c>
      <c r="Q34" s="31" t="s">
        <v>63</v>
      </c>
      <c r="R34" s="32" t="s">
        <v>87</v>
      </c>
      <c r="S34" s="30"/>
      <c r="T34" s="66"/>
    </row>
    <row r="35" spans="1:20" ht="12.75">
      <c r="A35" s="65" t="s">
        <v>63</v>
      </c>
      <c r="B35" s="26" t="s">
        <v>22</v>
      </c>
      <c r="C35" s="84" t="s">
        <v>98</v>
      </c>
      <c r="D35" s="17"/>
      <c r="E35" s="16"/>
      <c r="F35" s="28"/>
      <c r="G35" s="29"/>
      <c r="H35" s="17"/>
      <c r="I35" s="16"/>
      <c r="J35" s="28"/>
      <c r="K35" s="63"/>
      <c r="L35" s="17"/>
      <c r="M35" s="16"/>
      <c r="N35" s="28"/>
      <c r="O35" s="29">
        <v>2</v>
      </c>
      <c r="P35" s="81">
        <v>2</v>
      </c>
      <c r="Q35" s="33"/>
      <c r="R35" s="25"/>
      <c r="S35" s="30"/>
      <c r="T35" s="66"/>
    </row>
    <row r="36" spans="1:20" ht="12.75">
      <c r="A36" s="65" t="s">
        <v>64</v>
      </c>
      <c r="B36" s="26" t="s">
        <v>137</v>
      </c>
      <c r="C36" s="84" t="s">
        <v>98</v>
      </c>
      <c r="D36" s="17"/>
      <c r="E36" s="16"/>
      <c r="F36" s="28"/>
      <c r="G36" s="29"/>
      <c r="H36" s="17"/>
      <c r="I36" s="16">
        <v>2</v>
      </c>
      <c r="J36" s="28"/>
      <c r="K36" s="29"/>
      <c r="L36" s="17"/>
      <c r="M36" s="16"/>
      <c r="N36" s="28"/>
      <c r="O36" s="29"/>
      <c r="P36" s="81">
        <v>2</v>
      </c>
      <c r="Q36" s="33"/>
      <c r="R36" s="25"/>
      <c r="S36" s="30"/>
      <c r="T36" s="66"/>
    </row>
    <row r="37" spans="1:20" ht="12.75">
      <c r="A37" s="65" t="s">
        <v>65</v>
      </c>
      <c r="B37" s="26" t="s">
        <v>138</v>
      </c>
      <c r="C37" s="84" t="s">
        <v>98</v>
      </c>
      <c r="D37" s="17"/>
      <c r="E37" s="16"/>
      <c r="F37" s="28"/>
      <c r="G37" s="29"/>
      <c r="H37" s="17"/>
      <c r="I37" s="16"/>
      <c r="J37" s="28"/>
      <c r="K37" s="29">
        <v>2</v>
      </c>
      <c r="L37" s="17"/>
      <c r="M37" s="16"/>
      <c r="N37" s="28"/>
      <c r="O37" s="29"/>
      <c r="P37" s="81">
        <v>2</v>
      </c>
      <c r="Q37" s="35" t="s">
        <v>64</v>
      </c>
      <c r="R37" s="36" t="s">
        <v>137</v>
      </c>
      <c r="S37" s="30"/>
      <c r="T37" s="66"/>
    </row>
    <row r="38" spans="1:20" ht="12.75">
      <c r="A38" s="65" t="s">
        <v>66</v>
      </c>
      <c r="B38" s="26" t="s">
        <v>23</v>
      </c>
      <c r="C38" s="84" t="s">
        <v>96</v>
      </c>
      <c r="D38" s="17"/>
      <c r="E38" s="16"/>
      <c r="F38" s="28"/>
      <c r="G38" s="29"/>
      <c r="H38" s="17"/>
      <c r="I38" s="16"/>
      <c r="J38" s="28">
        <v>2</v>
      </c>
      <c r="K38" s="63"/>
      <c r="L38" s="17"/>
      <c r="M38" s="16"/>
      <c r="N38" s="28"/>
      <c r="O38" s="29"/>
      <c r="P38" s="81">
        <v>2</v>
      </c>
      <c r="Q38" s="33"/>
      <c r="R38" s="25"/>
      <c r="S38" s="30"/>
      <c r="T38" s="66"/>
    </row>
    <row r="39" spans="1:20" ht="12.75">
      <c r="A39" s="65" t="s">
        <v>67</v>
      </c>
      <c r="B39" s="26" t="s">
        <v>24</v>
      </c>
      <c r="C39" s="84" t="s">
        <v>96</v>
      </c>
      <c r="D39" s="17"/>
      <c r="E39" s="16"/>
      <c r="F39" s="28"/>
      <c r="G39" s="29"/>
      <c r="H39" s="17"/>
      <c r="I39" s="16"/>
      <c r="J39" s="28"/>
      <c r="K39" s="63"/>
      <c r="L39" s="17"/>
      <c r="M39" s="16"/>
      <c r="N39" s="28">
        <v>1</v>
      </c>
      <c r="O39" s="29"/>
      <c r="P39" s="81">
        <v>1</v>
      </c>
      <c r="Q39" s="33"/>
      <c r="R39" s="25"/>
      <c r="S39" s="30"/>
      <c r="T39" s="66"/>
    </row>
    <row r="40" spans="1:20" ht="13.5" thickBot="1">
      <c r="A40" s="67" t="s">
        <v>90</v>
      </c>
      <c r="B40" s="49" t="s">
        <v>103</v>
      </c>
      <c r="C40" s="85" t="s">
        <v>98</v>
      </c>
      <c r="D40" s="50"/>
      <c r="E40" s="51"/>
      <c r="F40" s="52"/>
      <c r="G40" s="53"/>
      <c r="H40" s="50"/>
      <c r="I40" s="51"/>
      <c r="J40" s="52"/>
      <c r="K40" s="64"/>
      <c r="L40" s="50"/>
      <c r="M40" s="51"/>
      <c r="N40" s="52"/>
      <c r="O40" s="53">
        <v>3</v>
      </c>
      <c r="P40" s="81">
        <v>3</v>
      </c>
      <c r="Q40" s="39"/>
      <c r="R40" s="37"/>
      <c r="S40" s="40"/>
      <c r="T40" s="68"/>
    </row>
    <row r="41" spans="1:20" s="7" customFormat="1" ht="13.5" thickBot="1">
      <c r="A41" s="170" t="s">
        <v>3</v>
      </c>
      <c r="B41" s="171"/>
      <c r="C41" s="172"/>
      <c r="D41" s="45"/>
      <c r="E41" s="42"/>
      <c r="F41" s="43"/>
      <c r="G41" s="44"/>
      <c r="H41" s="43">
        <f aca="true" t="shared" si="0" ref="H41:O41">SUM(H7:H40)</f>
        <v>8</v>
      </c>
      <c r="I41" s="44">
        <f t="shared" si="0"/>
        <v>6</v>
      </c>
      <c r="J41" s="43">
        <f t="shared" si="0"/>
        <v>11</v>
      </c>
      <c r="K41" s="44">
        <f t="shared" si="0"/>
        <v>6</v>
      </c>
      <c r="L41" s="43">
        <f t="shared" si="0"/>
        <v>9</v>
      </c>
      <c r="M41" s="44">
        <f t="shared" si="0"/>
        <v>7</v>
      </c>
      <c r="N41" s="43">
        <f t="shared" si="0"/>
        <v>8</v>
      </c>
      <c r="O41" s="44">
        <f t="shared" si="0"/>
        <v>9</v>
      </c>
      <c r="P41" s="41">
        <f>SUM(P7:P40)</f>
        <v>64</v>
      </c>
      <c r="Q41" s="46"/>
      <c r="R41" s="48"/>
      <c r="S41" s="47"/>
      <c r="T41" s="69"/>
    </row>
    <row r="42" spans="1:20" ht="30" customHeight="1" thickBot="1">
      <c r="A42" s="157" t="s">
        <v>104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37"/>
      <c r="R42" s="137"/>
      <c r="S42" s="137"/>
      <c r="T42" s="138"/>
    </row>
    <row r="43" spans="1:20" ht="15">
      <c r="A43" s="151" t="s">
        <v>140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3"/>
    </row>
    <row r="44" spans="1:20" ht="12.75">
      <c r="A44" s="65" t="s">
        <v>69</v>
      </c>
      <c r="B44" s="27" t="s">
        <v>25</v>
      </c>
      <c r="C44" s="84" t="s">
        <v>97</v>
      </c>
      <c r="D44" s="54"/>
      <c r="E44" s="55"/>
      <c r="F44" s="56"/>
      <c r="G44" s="57"/>
      <c r="H44" s="54"/>
      <c r="I44" s="55"/>
      <c r="J44" s="56"/>
      <c r="K44" s="57"/>
      <c r="L44" s="54">
        <v>2</v>
      </c>
      <c r="M44" s="55"/>
      <c r="N44" s="56"/>
      <c r="O44" s="57"/>
      <c r="P44" s="81">
        <v>2</v>
      </c>
      <c r="Q44" s="33"/>
      <c r="R44" s="25"/>
      <c r="S44" s="30"/>
      <c r="T44" s="66"/>
    </row>
    <row r="45" spans="1:20" ht="12.75">
      <c r="A45" s="65" t="s">
        <v>70</v>
      </c>
      <c r="B45" s="27" t="s">
        <v>26</v>
      </c>
      <c r="C45" s="84" t="s">
        <v>97</v>
      </c>
      <c r="D45" s="54"/>
      <c r="E45" s="55"/>
      <c r="F45" s="56"/>
      <c r="G45" s="57"/>
      <c r="H45" s="54"/>
      <c r="I45" s="55"/>
      <c r="J45" s="56"/>
      <c r="K45" s="57"/>
      <c r="L45" s="54"/>
      <c r="M45" s="55"/>
      <c r="N45" s="56">
        <v>2</v>
      </c>
      <c r="O45" s="57"/>
      <c r="P45" s="81">
        <v>2</v>
      </c>
      <c r="Q45" s="35" t="s">
        <v>99</v>
      </c>
      <c r="R45" s="36" t="s">
        <v>100</v>
      </c>
      <c r="S45" s="30"/>
      <c r="T45" s="66"/>
    </row>
    <row r="46" spans="1:20" ht="12.75">
      <c r="A46" s="65" t="s">
        <v>71</v>
      </c>
      <c r="B46" s="27" t="s">
        <v>27</v>
      </c>
      <c r="C46" s="84" t="s">
        <v>97</v>
      </c>
      <c r="D46" s="54"/>
      <c r="E46" s="55"/>
      <c r="F46" s="56"/>
      <c r="G46" s="57"/>
      <c r="H46" s="54"/>
      <c r="I46" s="55"/>
      <c r="J46" s="56"/>
      <c r="K46" s="57"/>
      <c r="L46" s="54"/>
      <c r="M46" s="55"/>
      <c r="N46" s="56">
        <v>2</v>
      </c>
      <c r="O46" s="57"/>
      <c r="P46" s="81">
        <v>2</v>
      </c>
      <c r="Q46" s="33"/>
      <c r="R46" s="25"/>
      <c r="S46" s="30"/>
      <c r="T46" s="66"/>
    </row>
    <row r="47" spans="1:20" ht="12.75">
      <c r="A47" s="65" t="s">
        <v>72</v>
      </c>
      <c r="B47" s="27" t="s">
        <v>28</v>
      </c>
      <c r="C47" s="84" t="s">
        <v>97</v>
      </c>
      <c r="D47" s="54"/>
      <c r="E47" s="55"/>
      <c r="F47" s="56"/>
      <c r="G47" s="57"/>
      <c r="H47" s="54"/>
      <c r="I47" s="55"/>
      <c r="J47" s="56"/>
      <c r="K47" s="57"/>
      <c r="L47" s="54">
        <v>2</v>
      </c>
      <c r="M47" s="55"/>
      <c r="N47" s="56"/>
      <c r="O47" s="57"/>
      <c r="P47" s="81">
        <v>2</v>
      </c>
      <c r="Q47" s="33"/>
      <c r="R47" s="25"/>
      <c r="S47" s="30"/>
      <c r="T47" s="66"/>
    </row>
    <row r="48" spans="1:20" ht="12.75">
      <c r="A48" s="65" t="s">
        <v>89</v>
      </c>
      <c r="B48" s="27" t="s">
        <v>29</v>
      </c>
      <c r="C48" s="84" t="s">
        <v>97</v>
      </c>
      <c r="D48" s="54"/>
      <c r="E48" s="55"/>
      <c r="F48" s="56"/>
      <c r="G48" s="57"/>
      <c r="H48" s="54"/>
      <c r="I48" s="55"/>
      <c r="J48" s="56"/>
      <c r="K48" s="57"/>
      <c r="L48" s="54">
        <v>2</v>
      </c>
      <c r="M48" s="55"/>
      <c r="N48" s="56"/>
      <c r="O48" s="57"/>
      <c r="P48" s="81">
        <v>2</v>
      </c>
      <c r="Q48" s="33"/>
      <c r="R48" s="25"/>
      <c r="S48" s="30"/>
      <c r="T48" s="66"/>
    </row>
    <row r="49" spans="1:20" ht="12.75">
      <c r="A49" s="65" t="s">
        <v>73</v>
      </c>
      <c r="B49" s="27" t="s">
        <v>30</v>
      </c>
      <c r="C49" s="84" t="s">
        <v>97</v>
      </c>
      <c r="D49" s="54"/>
      <c r="E49" s="55"/>
      <c r="F49" s="56"/>
      <c r="G49" s="57"/>
      <c r="H49" s="54"/>
      <c r="I49" s="55"/>
      <c r="J49" s="56"/>
      <c r="K49" s="57"/>
      <c r="L49" s="54">
        <v>2</v>
      </c>
      <c r="M49" s="55"/>
      <c r="N49" s="56"/>
      <c r="O49" s="57"/>
      <c r="P49" s="81">
        <v>2</v>
      </c>
      <c r="Q49" s="33"/>
      <c r="R49" s="25"/>
      <c r="S49" s="30"/>
      <c r="T49" s="66"/>
    </row>
    <row r="50" spans="1:20" ht="12.75">
      <c r="A50" s="65" t="s">
        <v>74</v>
      </c>
      <c r="B50" s="27" t="s">
        <v>31</v>
      </c>
      <c r="C50" s="84" t="s">
        <v>97</v>
      </c>
      <c r="D50" s="54"/>
      <c r="E50" s="55"/>
      <c r="F50" s="56"/>
      <c r="G50" s="57"/>
      <c r="H50" s="54"/>
      <c r="I50" s="55"/>
      <c r="J50" s="56"/>
      <c r="K50" s="57"/>
      <c r="L50" s="54"/>
      <c r="M50" s="55"/>
      <c r="N50" s="56">
        <v>2</v>
      </c>
      <c r="O50" s="57"/>
      <c r="P50" s="81">
        <v>2</v>
      </c>
      <c r="Q50" s="33"/>
      <c r="R50" s="25"/>
      <c r="S50" s="30"/>
      <c r="T50" s="66"/>
    </row>
    <row r="51" spans="1:20" ht="12.75">
      <c r="A51" s="65" t="s">
        <v>75</v>
      </c>
      <c r="B51" s="27" t="s">
        <v>32</v>
      </c>
      <c r="C51" s="84" t="s">
        <v>97</v>
      </c>
      <c r="D51" s="54"/>
      <c r="E51" s="55"/>
      <c r="F51" s="56"/>
      <c r="G51" s="57"/>
      <c r="H51" s="54"/>
      <c r="I51" s="55"/>
      <c r="J51" s="56"/>
      <c r="K51" s="57"/>
      <c r="L51" s="54"/>
      <c r="M51" s="55"/>
      <c r="N51" s="56">
        <v>2</v>
      </c>
      <c r="O51" s="57"/>
      <c r="P51" s="81">
        <v>2</v>
      </c>
      <c r="Q51" s="33"/>
      <c r="R51" s="25"/>
      <c r="S51" s="30"/>
      <c r="T51" s="66"/>
    </row>
    <row r="52" spans="1:20" ht="12.75">
      <c r="A52" s="67" t="s">
        <v>76</v>
      </c>
      <c r="B52" s="38" t="s">
        <v>33</v>
      </c>
      <c r="C52" s="84" t="s">
        <v>97</v>
      </c>
      <c r="D52" s="58"/>
      <c r="E52" s="59"/>
      <c r="F52" s="60"/>
      <c r="G52" s="61"/>
      <c r="H52" s="58"/>
      <c r="I52" s="59"/>
      <c r="J52" s="60"/>
      <c r="K52" s="61"/>
      <c r="L52" s="58"/>
      <c r="M52" s="59"/>
      <c r="N52" s="60">
        <v>2</v>
      </c>
      <c r="O52" s="61"/>
      <c r="P52" s="82">
        <v>2</v>
      </c>
      <c r="Q52" s="39"/>
      <c r="R52" s="37"/>
      <c r="S52" s="40"/>
      <c r="T52" s="68"/>
    </row>
    <row r="53" spans="1:20" ht="12.75">
      <c r="A53" s="67" t="s">
        <v>141</v>
      </c>
      <c r="B53" s="38" t="s">
        <v>142</v>
      </c>
      <c r="C53" s="84" t="s">
        <v>96</v>
      </c>
      <c r="D53" s="58"/>
      <c r="E53" s="59"/>
      <c r="F53" s="60"/>
      <c r="G53" s="61"/>
      <c r="H53" s="58"/>
      <c r="I53" s="59"/>
      <c r="J53" s="60"/>
      <c r="K53" s="61"/>
      <c r="L53" s="58">
        <v>2</v>
      </c>
      <c r="M53" s="59"/>
      <c r="N53" s="60"/>
      <c r="O53" s="61"/>
      <c r="P53" s="82">
        <v>2</v>
      </c>
      <c r="Q53" s="39"/>
      <c r="R53" s="37"/>
      <c r="S53" s="40"/>
      <c r="T53" s="68"/>
    </row>
    <row r="54" spans="1:20" ht="12.75">
      <c r="A54" s="67" t="s">
        <v>146</v>
      </c>
      <c r="B54" s="38" t="s">
        <v>143</v>
      </c>
      <c r="C54" s="84" t="s">
        <v>98</v>
      </c>
      <c r="D54" s="58"/>
      <c r="E54" s="59"/>
      <c r="F54" s="60"/>
      <c r="G54" s="61"/>
      <c r="H54" s="58"/>
      <c r="I54" s="59"/>
      <c r="J54" s="60"/>
      <c r="K54" s="61"/>
      <c r="L54" s="58"/>
      <c r="M54" s="59">
        <v>2</v>
      </c>
      <c r="N54" s="60"/>
      <c r="O54" s="61"/>
      <c r="P54" s="82">
        <v>2</v>
      </c>
      <c r="Q54" s="39"/>
      <c r="R54" s="37"/>
      <c r="S54" s="40"/>
      <c r="T54" s="68"/>
    </row>
    <row r="55" spans="1:20" ht="12.75">
      <c r="A55" s="67" t="s">
        <v>147</v>
      </c>
      <c r="B55" s="38" t="s">
        <v>144</v>
      </c>
      <c r="C55" s="84" t="s">
        <v>98</v>
      </c>
      <c r="D55" s="58"/>
      <c r="E55" s="59"/>
      <c r="F55" s="60"/>
      <c r="G55" s="61"/>
      <c r="H55" s="58"/>
      <c r="I55" s="59"/>
      <c r="J55" s="60"/>
      <c r="K55" s="61"/>
      <c r="L55" s="58"/>
      <c r="M55" s="59"/>
      <c r="N55" s="60"/>
      <c r="O55" s="61">
        <v>2</v>
      </c>
      <c r="P55" s="82">
        <v>2</v>
      </c>
      <c r="Q55" s="39"/>
      <c r="R55" s="37"/>
      <c r="S55" s="40"/>
      <c r="T55" s="68"/>
    </row>
    <row r="56" spans="1:20" ht="12.75">
      <c r="A56" s="67" t="s">
        <v>148</v>
      </c>
      <c r="B56" s="38" t="s">
        <v>149</v>
      </c>
      <c r="C56" s="84" t="s">
        <v>98</v>
      </c>
      <c r="D56" s="58"/>
      <c r="E56" s="59"/>
      <c r="F56" s="60"/>
      <c r="G56" s="61"/>
      <c r="H56" s="58"/>
      <c r="I56" s="59"/>
      <c r="J56" s="60"/>
      <c r="K56" s="61"/>
      <c r="L56" s="58"/>
      <c r="M56" s="59">
        <v>2</v>
      </c>
      <c r="N56" s="60"/>
      <c r="O56" s="61"/>
      <c r="P56" s="82">
        <v>2</v>
      </c>
      <c r="Q56" s="39"/>
      <c r="R56" s="37"/>
      <c r="S56" s="40"/>
      <c r="T56" s="68"/>
    </row>
    <row r="57" spans="1:20" ht="12.75">
      <c r="A57" s="67" t="s">
        <v>150</v>
      </c>
      <c r="B57" s="38" t="s">
        <v>151</v>
      </c>
      <c r="C57" s="84" t="s">
        <v>98</v>
      </c>
      <c r="D57" s="58"/>
      <c r="E57" s="59"/>
      <c r="F57" s="60"/>
      <c r="G57" s="61"/>
      <c r="H57" s="58"/>
      <c r="I57" s="59">
        <v>2</v>
      </c>
      <c r="J57" s="60"/>
      <c r="K57" s="61"/>
      <c r="L57" s="58"/>
      <c r="M57" s="59"/>
      <c r="N57" s="60"/>
      <c r="O57" s="61"/>
      <c r="P57" s="82">
        <v>2</v>
      </c>
      <c r="Q57" s="143" t="s">
        <v>152</v>
      </c>
      <c r="R57" s="144" t="s">
        <v>153</v>
      </c>
      <c r="S57" s="40"/>
      <c r="T57" s="68"/>
    </row>
    <row r="58" spans="1:20" ht="13.5" thickBot="1">
      <c r="A58" s="67" t="s">
        <v>154</v>
      </c>
      <c r="B58" s="38" t="s">
        <v>155</v>
      </c>
      <c r="C58" s="84" t="s">
        <v>98</v>
      </c>
      <c r="D58" s="58"/>
      <c r="E58" s="59"/>
      <c r="F58" s="60"/>
      <c r="G58" s="61"/>
      <c r="H58" s="58"/>
      <c r="I58" s="59"/>
      <c r="J58" s="60"/>
      <c r="K58" s="61"/>
      <c r="L58" s="58"/>
      <c r="M58" s="59">
        <v>2</v>
      </c>
      <c r="N58" s="60"/>
      <c r="O58" s="61"/>
      <c r="P58" s="82">
        <v>2</v>
      </c>
      <c r="Q58" s="143"/>
      <c r="R58" s="144"/>
      <c r="S58" s="40"/>
      <c r="T58" s="68"/>
    </row>
    <row r="59" spans="1:20" s="7" customFormat="1" ht="13.5" thickBot="1">
      <c r="A59" s="170" t="s">
        <v>106</v>
      </c>
      <c r="B59" s="171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4"/>
      <c r="P59" s="41">
        <v>4</v>
      </c>
      <c r="Q59" s="46"/>
      <c r="R59" s="92"/>
      <c r="S59" s="47"/>
      <c r="T59" s="69"/>
    </row>
    <row r="60" spans="1:22" ht="38.25" customHeight="1" thickBot="1">
      <c r="A60" s="157" t="s">
        <v>139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39"/>
      <c r="R60" s="139"/>
      <c r="S60" s="139"/>
      <c r="T60" s="140"/>
      <c r="U60" s="95"/>
      <c r="V60" s="95"/>
    </row>
    <row r="61" spans="1:20" ht="15">
      <c r="A61" s="151" t="s">
        <v>105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3"/>
    </row>
    <row r="62" spans="1:20" ht="13.5" thickBot="1">
      <c r="A62" s="67" t="s">
        <v>68</v>
      </c>
      <c r="B62" s="38" t="s">
        <v>34</v>
      </c>
      <c r="C62" s="85" t="s">
        <v>98</v>
      </c>
      <c r="D62" s="50"/>
      <c r="E62" s="51"/>
      <c r="F62" s="52"/>
      <c r="G62" s="53"/>
      <c r="H62" s="50"/>
      <c r="I62" s="51"/>
      <c r="J62" s="52"/>
      <c r="K62" s="53">
        <v>2</v>
      </c>
      <c r="L62" s="50"/>
      <c r="M62" s="51"/>
      <c r="N62" s="52"/>
      <c r="O62" s="53"/>
      <c r="P62" s="82">
        <v>2</v>
      </c>
      <c r="Q62" s="86" t="s">
        <v>35</v>
      </c>
      <c r="R62" s="87" t="s">
        <v>88</v>
      </c>
      <c r="S62" s="88" t="s">
        <v>36</v>
      </c>
      <c r="T62" s="89" t="s">
        <v>77</v>
      </c>
    </row>
    <row r="63" spans="1:20" s="7" customFormat="1" ht="13.5" thickBot="1">
      <c r="A63" s="154" t="s">
        <v>3</v>
      </c>
      <c r="B63" s="155"/>
      <c r="C63" s="156"/>
      <c r="D63" s="71"/>
      <c r="E63" s="72"/>
      <c r="F63" s="73"/>
      <c r="G63" s="74"/>
      <c r="H63" s="71"/>
      <c r="I63" s="72"/>
      <c r="J63" s="73"/>
      <c r="K63" s="74">
        <f>SUM(K62:K62)</f>
        <v>2</v>
      </c>
      <c r="L63" s="71"/>
      <c r="M63" s="72"/>
      <c r="N63" s="73"/>
      <c r="O63" s="74"/>
      <c r="P63" s="70">
        <f>SUM(D63:O63)</f>
        <v>2</v>
      </c>
      <c r="Q63" s="75"/>
      <c r="R63" s="76"/>
      <c r="S63" s="77"/>
      <c r="T63" s="78"/>
    </row>
    <row r="64" spans="1:20" ht="16.5" customHeight="1" thickBot="1" thickTop="1">
      <c r="A64" s="168" t="s">
        <v>95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96"/>
      <c r="R64" s="96"/>
      <c r="S64" s="96"/>
      <c r="T64" s="97"/>
    </row>
    <row r="65" spans="1:18" s="101" customFormat="1" ht="10.5" customHeight="1" thickTop="1">
      <c r="A65" s="100" t="s">
        <v>5</v>
      </c>
      <c r="B65" s="141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42"/>
      <c r="Q65" s="103" t="s">
        <v>108</v>
      </c>
      <c r="R65" s="104"/>
    </row>
    <row r="66" spans="1:18" s="101" customFormat="1" ht="10.5" customHeight="1">
      <c r="A66" s="105" t="s">
        <v>109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7" t="s">
        <v>110</v>
      </c>
      <c r="R66" s="108"/>
    </row>
    <row r="67" spans="1:18" s="101" customFormat="1" ht="10.5" customHeight="1">
      <c r="A67" s="105" t="s">
        <v>111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9" t="s">
        <v>112</v>
      </c>
      <c r="R67" s="108"/>
    </row>
    <row r="68" spans="1:18" s="101" customFormat="1" ht="10.5" customHeight="1">
      <c r="A68" s="105" t="s">
        <v>113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10"/>
      <c r="R68" s="111"/>
    </row>
    <row r="69" spans="1:18" s="101" customFormat="1" ht="10.5" customHeight="1">
      <c r="A69" s="105" t="s">
        <v>114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10"/>
      <c r="R69" s="111"/>
    </row>
    <row r="70" spans="1:18" s="101" customFormat="1" ht="10.5" customHeight="1">
      <c r="A70" s="105" t="s">
        <v>115</v>
      </c>
      <c r="B70" s="112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10"/>
      <c r="R70" s="111"/>
    </row>
    <row r="71" spans="1:18" s="101" customFormat="1" ht="10.5" customHeight="1" thickBot="1">
      <c r="A71" s="113" t="s">
        <v>116</v>
      </c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6"/>
      <c r="R71" s="117"/>
    </row>
    <row r="72" spans="1:22" ht="13.5" thickTop="1">
      <c r="A72" s="11"/>
      <c r="C72" s="12"/>
      <c r="P72" s="12"/>
      <c r="Q72" s="118"/>
      <c r="R72" s="118"/>
      <c r="S72" s="118"/>
      <c r="T72" s="119"/>
      <c r="U72" s="119"/>
      <c r="V72" s="119"/>
    </row>
    <row r="73" spans="2:22" ht="12.75">
      <c r="B73" s="11"/>
      <c r="C73" s="12"/>
      <c r="P73" s="12"/>
      <c r="Q73" s="118"/>
      <c r="R73" s="118"/>
      <c r="S73" s="118"/>
      <c r="T73" s="119"/>
      <c r="U73" s="119"/>
      <c r="V73" s="119"/>
    </row>
    <row r="74" spans="1:22" ht="12.75">
      <c r="A74" s="6" t="s">
        <v>134</v>
      </c>
      <c r="B74" s="13"/>
      <c r="C74" s="83"/>
      <c r="P74" s="12"/>
      <c r="Q74" s="118"/>
      <c r="R74" s="118"/>
      <c r="S74" s="118"/>
      <c r="T74" s="119"/>
      <c r="U74" s="119"/>
      <c r="V74" s="119"/>
    </row>
    <row r="75" spans="1:22" ht="13.5" thickBot="1">
      <c r="A75" s="120"/>
      <c r="B75" s="121" t="s">
        <v>117</v>
      </c>
      <c r="C75" s="120"/>
      <c r="D75" s="120"/>
      <c r="E75" s="122" t="s">
        <v>4</v>
      </c>
      <c r="P75" s="12"/>
      <c r="Q75" s="118"/>
      <c r="R75" s="118"/>
      <c r="S75" s="118"/>
      <c r="T75" s="119"/>
      <c r="U75" s="119"/>
      <c r="V75" s="119"/>
    </row>
    <row r="76" spans="1:22" ht="12.75">
      <c r="A76" s="123" t="s">
        <v>118</v>
      </c>
      <c r="B76" s="8" t="s">
        <v>119</v>
      </c>
      <c r="C76" s="6"/>
      <c r="D76" s="6"/>
      <c r="E76" s="83"/>
      <c r="P76" s="12"/>
      <c r="Q76" s="118"/>
      <c r="R76" s="118"/>
      <c r="S76" s="118"/>
      <c r="T76" s="119"/>
      <c r="U76" s="119"/>
      <c r="V76" s="119"/>
    </row>
    <row r="77" spans="1:22" ht="12.75">
      <c r="A77" s="124"/>
      <c r="B77" s="6" t="s">
        <v>120</v>
      </c>
      <c r="C77" s="6"/>
      <c r="D77" s="6"/>
      <c r="E77" s="124">
        <v>0</v>
      </c>
      <c r="P77" s="12"/>
      <c r="Q77" s="118"/>
      <c r="R77" s="118"/>
      <c r="S77" s="118"/>
      <c r="T77" s="119"/>
      <c r="U77" s="119"/>
      <c r="V77" s="119"/>
    </row>
    <row r="78" spans="1:22" ht="12.75">
      <c r="A78" s="124"/>
      <c r="B78" s="6" t="s">
        <v>121</v>
      </c>
      <c r="C78" s="6"/>
      <c r="D78" s="6"/>
      <c r="E78" s="124">
        <v>33</v>
      </c>
      <c r="Q78" s="119"/>
      <c r="R78" s="119"/>
      <c r="S78" s="119"/>
      <c r="T78" s="119"/>
      <c r="U78" s="119"/>
      <c r="V78" s="119"/>
    </row>
    <row r="79" spans="1:22" ht="12.75">
      <c r="A79" s="124"/>
      <c r="B79" s="6" t="s">
        <v>122</v>
      </c>
      <c r="C79" s="6"/>
      <c r="D79" s="6"/>
      <c r="E79" s="124">
        <v>9</v>
      </c>
      <c r="Q79" s="119"/>
      <c r="R79" s="119"/>
      <c r="S79" s="119"/>
      <c r="T79" s="119"/>
      <c r="U79" s="119"/>
      <c r="V79" s="119"/>
    </row>
    <row r="80" spans="1:22" ht="12.75">
      <c r="A80" s="124"/>
      <c r="B80" s="13" t="s">
        <v>123</v>
      </c>
      <c r="C80" s="6"/>
      <c r="D80" s="6"/>
      <c r="E80" s="15">
        <v>20</v>
      </c>
      <c r="P80" s="9"/>
      <c r="Q80" s="95"/>
      <c r="R80" s="95"/>
      <c r="S80" s="119"/>
      <c r="T80" s="119"/>
      <c r="U80" s="119"/>
      <c r="V80" s="119"/>
    </row>
    <row r="81" spans="1:22" ht="12.75">
      <c r="A81" s="124"/>
      <c r="B81" s="6" t="s">
        <v>124</v>
      </c>
      <c r="C81" s="6"/>
      <c r="D81" s="6"/>
      <c r="E81" s="15">
        <v>8</v>
      </c>
      <c r="P81" s="9"/>
      <c r="Q81" s="95"/>
      <c r="R81" s="119"/>
      <c r="S81" s="119"/>
      <c r="T81" s="119"/>
      <c r="U81" s="119"/>
      <c r="V81" s="119"/>
    </row>
    <row r="82" spans="1:22" ht="12.75">
      <c r="A82" s="124"/>
      <c r="B82" s="6" t="s">
        <v>125</v>
      </c>
      <c r="C82" s="6"/>
      <c r="D82" s="6"/>
      <c r="E82" s="15">
        <v>24</v>
      </c>
      <c r="P82" s="9"/>
      <c r="Q82" s="95"/>
      <c r="R82" s="119"/>
      <c r="S82" s="119"/>
      <c r="T82" s="119"/>
      <c r="U82" s="119"/>
      <c r="V82" s="119"/>
    </row>
    <row r="83" spans="1:22" ht="12.75">
      <c r="A83" s="15"/>
      <c r="B83" s="125" t="s">
        <v>126</v>
      </c>
      <c r="C83" s="125"/>
      <c r="D83" s="125"/>
      <c r="E83" s="126">
        <v>6</v>
      </c>
      <c r="P83" s="9"/>
      <c r="Q83" s="95"/>
      <c r="R83" s="119"/>
      <c r="S83" s="119"/>
      <c r="T83" s="119"/>
      <c r="U83" s="119"/>
      <c r="V83" s="119"/>
    </row>
    <row r="84" spans="1:22" ht="12.75">
      <c r="A84" s="126"/>
      <c r="B84" s="127" t="s">
        <v>127</v>
      </c>
      <c r="C84" s="128"/>
      <c r="D84" s="128"/>
      <c r="E84" s="129">
        <f>SUM(E77:E83)</f>
        <v>100</v>
      </c>
      <c r="P84" s="9"/>
      <c r="Q84" s="95"/>
      <c r="R84" s="119"/>
      <c r="S84" s="119"/>
      <c r="T84" s="119"/>
      <c r="U84" s="119"/>
      <c r="V84" s="119"/>
    </row>
    <row r="85" spans="1:22" ht="12.75">
      <c r="A85" s="123" t="s">
        <v>128</v>
      </c>
      <c r="B85" s="4" t="s">
        <v>129</v>
      </c>
      <c r="C85" s="6"/>
      <c r="D85" s="6"/>
      <c r="E85" s="14"/>
      <c r="P85" s="9"/>
      <c r="Q85" s="95"/>
      <c r="R85" s="119"/>
      <c r="S85" s="119"/>
      <c r="T85" s="119"/>
      <c r="U85" s="119"/>
      <c r="V85" s="119"/>
    </row>
    <row r="86" spans="1:22" ht="12.75">
      <c r="A86" s="124"/>
      <c r="B86" s="6" t="s">
        <v>107</v>
      </c>
      <c r="C86" s="6"/>
      <c r="D86" s="6"/>
      <c r="E86" s="15">
        <f>P41</f>
        <v>64</v>
      </c>
      <c r="P86" s="9"/>
      <c r="Q86" s="95"/>
      <c r="R86" s="119"/>
      <c r="S86" s="119"/>
      <c r="T86" s="119"/>
      <c r="U86" s="119"/>
      <c r="V86" s="119"/>
    </row>
    <row r="87" spans="1:22" ht="12.75">
      <c r="A87" s="124"/>
      <c r="B87" s="6" t="s">
        <v>130</v>
      </c>
      <c r="C87" s="6"/>
      <c r="D87" s="6"/>
      <c r="E87" s="15">
        <f>P59</f>
        <v>4</v>
      </c>
      <c r="P87" s="9"/>
      <c r="Q87" s="95"/>
      <c r="R87" s="119"/>
      <c r="S87" s="119"/>
      <c r="T87" s="119"/>
      <c r="U87" s="119"/>
      <c r="V87" s="119"/>
    </row>
    <row r="88" spans="1:22" ht="12.75">
      <c r="A88" s="124"/>
      <c r="B88" s="6" t="s">
        <v>105</v>
      </c>
      <c r="C88" s="6"/>
      <c r="D88" s="6"/>
      <c r="E88" s="15">
        <f>P63</f>
        <v>2</v>
      </c>
      <c r="P88" s="9"/>
      <c r="Q88" s="95"/>
      <c r="R88" s="119"/>
      <c r="S88" s="119"/>
      <c r="T88" s="119"/>
      <c r="U88" s="119"/>
      <c r="V88" s="119"/>
    </row>
    <row r="89" spans="1:22" ht="12.75">
      <c r="A89" s="126"/>
      <c r="B89" s="127" t="s">
        <v>127</v>
      </c>
      <c r="C89" s="128"/>
      <c r="D89" s="128"/>
      <c r="E89" s="129">
        <f>SUM(E86:E88)</f>
        <v>70</v>
      </c>
      <c r="P89" s="9"/>
      <c r="Q89" s="95"/>
      <c r="R89" s="119"/>
      <c r="S89" s="119"/>
      <c r="T89" s="119"/>
      <c r="U89" s="119"/>
      <c r="V89" s="119"/>
    </row>
    <row r="90" spans="1:22" ht="13.5" thickBot="1">
      <c r="A90" s="122" t="s">
        <v>131</v>
      </c>
      <c r="B90" s="130" t="s">
        <v>132</v>
      </c>
      <c r="C90" s="131"/>
      <c r="D90" s="131"/>
      <c r="E90" s="132">
        <v>10</v>
      </c>
      <c r="P90" s="9"/>
      <c r="Q90" s="95"/>
      <c r="R90" s="119"/>
      <c r="S90" s="119"/>
      <c r="T90" s="119"/>
      <c r="U90" s="119"/>
      <c r="V90" s="119"/>
    </row>
    <row r="91" spans="1:22" ht="13.5" thickBot="1">
      <c r="A91" s="120"/>
      <c r="B91" s="93" t="s">
        <v>133</v>
      </c>
      <c r="C91" s="120"/>
      <c r="D91" s="150">
        <f>SUM(E90,E89,E84)</f>
        <v>180</v>
      </c>
      <c r="E91" s="150"/>
      <c r="P91" s="9"/>
      <c r="Q91" s="95"/>
      <c r="R91" s="119"/>
      <c r="S91" s="119"/>
      <c r="T91" s="119"/>
      <c r="U91" s="119"/>
      <c r="V91" s="119"/>
    </row>
    <row r="92" spans="2:18" s="2" customFormat="1" ht="12.75">
      <c r="B92" s="133"/>
      <c r="C92" s="13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35"/>
      <c r="Q92" s="136"/>
      <c r="R92" s="136"/>
    </row>
    <row r="93" spans="1:20" ht="29.25" customHeight="1">
      <c r="A93" s="79"/>
      <c r="B93" s="79"/>
      <c r="C93" s="83"/>
      <c r="P93" s="9"/>
      <c r="Q93" s="13"/>
      <c r="R93" s="13"/>
      <c r="S93" s="13"/>
      <c r="T93" s="13"/>
    </row>
  </sheetData>
  <sheetProtection password="CA85" sheet="1" formatCells="0" formatColumns="0" formatRows="0" insertColumns="0" insertRows="0" insertHyperlinks="0" deleteColumns="0" deleteRows="0" sort="0" autoFilter="0" pivotTables="0"/>
  <mergeCells count="24">
    <mergeCell ref="A1:R1"/>
    <mergeCell ref="A59:B59"/>
    <mergeCell ref="A3:A5"/>
    <mergeCell ref="B3:B5"/>
    <mergeCell ref="C3:C5"/>
    <mergeCell ref="D3:O3"/>
    <mergeCell ref="Q3:R5"/>
    <mergeCell ref="S3:T5"/>
    <mergeCell ref="D4:E4"/>
    <mergeCell ref="F4:G4"/>
    <mergeCell ref="A42:P42"/>
    <mergeCell ref="A64:P64"/>
    <mergeCell ref="A41:C41"/>
    <mergeCell ref="P3:P5"/>
    <mergeCell ref="N4:O4"/>
    <mergeCell ref="A6:B6"/>
    <mergeCell ref="J4:K4"/>
    <mergeCell ref="L4:M4"/>
    <mergeCell ref="H4:I4"/>
    <mergeCell ref="D91:E91"/>
    <mergeCell ref="A43:T43"/>
    <mergeCell ref="A61:T61"/>
    <mergeCell ref="A63:C63"/>
    <mergeCell ref="A60:P60"/>
  </mergeCells>
  <printOptions horizontalCentered="1"/>
  <pageMargins left="0.2362204724409449" right="0.2362204724409449" top="0.2362204724409449" bottom="0.33" header="0" footer="0"/>
  <pageSetup firstPageNumber="32" useFirstPageNumber="1" fitToHeight="0" fitToWidth="1"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Geofizikai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Földtudományi alapszak (BSc) térképész szakirány tantervi hálója</dc:title>
  <dc:subject/>
  <dc:creator>Székely Balázs, Györffy János</dc:creator>
  <cp:keywords/>
  <dc:description/>
  <cp:lastModifiedBy>Cserdi Imre</cp:lastModifiedBy>
  <cp:lastPrinted>2009-03-22T09:54:04Z</cp:lastPrinted>
  <dcterms:created xsi:type="dcterms:W3CDTF">2004-02-05T14:59:39Z</dcterms:created>
  <dcterms:modified xsi:type="dcterms:W3CDTF">2010-06-01T07:36:26Z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1762948819</vt:i4>
  </property>
  <property fmtid="{D5CDD505-2E9C-101B-9397-08002B2CF9AE}" pid="3" name="_EmailSubject">
    <vt:lpwstr>BSc</vt:lpwstr>
  </property>
  <property fmtid="{D5CDD505-2E9C-101B-9397-08002B2CF9AE}" pid="4" name="_AuthorEmail">
    <vt:lpwstr>lipo@ludens.elte.hu</vt:lpwstr>
  </property>
  <property fmtid="{D5CDD505-2E9C-101B-9397-08002B2CF9AE}" pid="5" name="_AuthorEmailDisplayName">
    <vt:lpwstr>Lipovics Tamás</vt:lpwstr>
  </property>
  <property fmtid="{D5CDD505-2E9C-101B-9397-08002B2CF9AE}" pid="6" name="_PreviousAdHocReviewCycleID">
    <vt:i4>835453624</vt:i4>
  </property>
  <property fmtid="{D5CDD505-2E9C-101B-9397-08002B2CF9AE}" pid="7" name="_ReviewingToolsShownOnce">
    <vt:lpwstr/>
  </property>
</Properties>
</file>